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28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festivalcinemalaga/Documents/Documentos TC/Calidad/Transparencia/Documentos Portal Transparencia/"/>
    </mc:Choice>
  </mc:AlternateContent>
  <xr:revisionPtr revIDLastSave="0" documentId="13_ncr:1_{0F32B932-9DF9-284B-800E-E364B73A309E}" xr6:coauthVersionLast="47" xr6:coauthVersionMax="47" xr10:uidLastSave="{00000000-0000-0000-0000-000000000000}"/>
  <bookViews>
    <workbookView xWindow="240" yWindow="2060" windowWidth="28800" windowHeight="15800" activeTab="4" xr2:uid="{00000000-000D-0000-FFFF-FFFF00000000}"/>
  </bookViews>
  <sheets>
    <sheet name="INSTITUCIONES PATROCINADORAS" sheetId="1" r:id="rId1"/>
    <sheet name="PATROCINADORES OFICIALES" sheetId="2" r:id="rId2"/>
    <sheet name="ENTIDADES PATROCINADORAS" sheetId="3" r:id="rId3"/>
    <sheet name="INSTITUCIONES COLABORADORAS" sheetId="5" r:id="rId4"/>
    <sheet name="ENTIDADES COLABORADORAS" sheetId="4" r:id="rId5"/>
    <sheet name="OTROS" sheetId="6" r:id="rId6"/>
    <sheet name=" TEATRO CERVANTES" sheetId="7" r:id="rId7"/>
    <sheet name="TODOS" sheetId="8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5" i="8" l="1"/>
  <c r="G10" i="2"/>
</calcChain>
</file>

<file path=xl/sharedStrings.xml><?xml version="1.0" encoding="utf-8"?>
<sst xmlns="http://schemas.openxmlformats.org/spreadsheetml/2006/main" count="703" uniqueCount="126">
  <si>
    <t>CONVENIOS CON INSTITUCIONES PATROCINADORAS</t>
  </si>
  <si>
    <t>TIPO DE COLABORACIÓN</t>
  </si>
  <si>
    <t>ECONÓMICA (SIN IVA)</t>
  </si>
  <si>
    <t>ESPECIE</t>
  </si>
  <si>
    <t>APORTACIONES</t>
  </si>
  <si>
    <t>TOTAL</t>
  </si>
  <si>
    <t>OBJETO</t>
  </si>
  <si>
    <t>VIGENCIA</t>
  </si>
  <si>
    <t>I.C.A.A (MINISTERIO DE CULTURA Y DEPORTE)</t>
  </si>
  <si>
    <t>JUNTA DE ANDALUCÍA</t>
  </si>
  <si>
    <t>DIPUTACIÓN DE MÁLAGA</t>
  </si>
  <si>
    <t>Subvención Nominativa</t>
  </si>
  <si>
    <t>---</t>
  </si>
  <si>
    <t>CONVENIOS CON PATROCINADORES OFICIALES</t>
  </si>
  <si>
    <t>ATRESMEDIA CORPORACIÓN DE MEDIOS DE COMUNICACIÓN, S.A.</t>
  </si>
  <si>
    <t>Contrato de Patrocinio</t>
  </si>
  <si>
    <t>PARTES FIRMANTES</t>
  </si>
  <si>
    <t>FESTIVAL DE CINE</t>
  </si>
  <si>
    <t>PATROCINADOR COLABORADOR</t>
  </si>
  <si>
    <t>PERSONAS OBLIGADAS A LA REALIZACIÓN DE LAS PRESTACIONES</t>
  </si>
  <si>
    <t>FUNDACIÓN BANCARIA CAJA DE AHORROS Y PENSIONES DE BARCELONA ( LA CAIXA)</t>
  </si>
  <si>
    <t>PRENSA MALAGUEÑA, S.A. (DIARIO SUR)</t>
  </si>
  <si>
    <t>Cobertura mediática</t>
  </si>
  <si>
    <t>Cobertura mediática según informe de medios de KANTAR MEDIA</t>
  </si>
  <si>
    <t>D. Francisco de la Torre Prados
D. Juan Antonio Vigar Gutiérrez</t>
  </si>
  <si>
    <t>D. Rafael Fernando Chueca Blasco</t>
  </si>
  <si>
    <t>D. Antonio González García</t>
  </si>
  <si>
    <t>D. Francisco de la Torre Prados</t>
  </si>
  <si>
    <t>D. Juan Antonio Vigar Gutiérrez</t>
  </si>
  <si>
    <t>CERVEZAS VICTORIA 1928 S.L.U.</t>
  </si>
  <si>
    <t>2021-2025</t>
  </si>
  <si>
    <t>D. Jaume Alemany Ga</t>
  </si>
  <si>
    <t>24ª, 25ª, 26ª, 27ª y 28ª Edición Festival de Málaga</t>
  </si>
  <si>
    <t>CONVENIOS CON ENTIDADES PATROCINADORAS</t>
  </si>
  <si>
    <t>Convenio de colaboración</t>
  </si>
  <si>
    <t>IDEALISTA</t>
  </si>
  <si>
    <t>EGEDA Y CREA SGR</t>
  </si>
  <si>
    <t>CONVENIOS CON ENTIDADES COLABORADORAS</t>
  </si>
  <si>
    <t>EDITORA MALAGUEÑA DE PUBLICACIONES, S.L. (MÁLAGA HOY)</t>
  </si>
  <si>
    <t>LA OPINÓN DE MÁLAGA, S.L.U.</t>
  </si>
  <si>
    <t>MÁLAGA DE PROCONO, S.A. (PTV)</t>
  </si>
  <si>
    <t>Servicios técnicos</t>
  </si>
  <si>
    <t>ANTONIO ELOY</t>
  </si>
  <si>
    <t>Necesidades técnicas, productos y personal</t>
  </si>
  <si>
    <t>SAFAMOTOR</t>
  </si>
  <si>
    <t>CONVENIOS CON INSTITUCIONES COLABORADORAS</t>
  </si>
  <si>
    <t>INSTITUTO DE LAS MUJERES</t>
  </si>
  <si>
    <t>FUNDACIÓN SGAE</t>
  </si>
  <si>
    <t>ALMA</t>
  </si>
  <si>
    <t>DAMA</t>
  </si>
  <si>
    <t>CORPORACIÓN DE RADIO Y
TELEVISIÓN ESPAÑOLA,
SOCIEDAD ANÓNIMA, S.M.E. (RTVE)</t>
  </si>
  <si>
    <t>vehículos</t>
  </si>
  <si>
    <t>Dña. Patricia Pérez González
D. Fernando Costi Pérez</t>
  </si>
  <si>
    <t>26ª, 27ª y 28ª Edición Festival de Málaga</t>
  </si>
  <si>
    <t>D. Alfonso María Morañes</t>
  </si>
  <si>
    <t>2023-2025</t>
  </si>
  <si>
    <t>TURISMO ANDALUZ</t>
  </si>
  <si>
    <t>REPSOL, S.A.</t>
  </si>
  <si>
    <t>27ª y 28ª Edición Festival de Málaga</t>
  </si>
  <si>
    <t>IRYO</t>
  </si>
  <si>
    <t>QUIRÓN SALUD</t>
  </si>
  <si>
    <t>MAR DE FRADES</t>
  </si>
  <si>
    <t>2024-2025</t>
  </si>
  <si>
    <t>27ª, 28ª y 29ª Edición Festival de Málaga</t>
  </si>
  <si>
    <t>2024-2026</t>
  </si>
  <si>
    <t>Convenio de colaboración Cinema Cocina</t>
  </si>
  <si>
    <t>CERVEZAS VICTORIA</t>
  </si>
  <si>
    <t>--</t>
  </si>
  <si>
    <t>Convenio de publicidad</t>
  </si>
  <si>
    <t>OTROS COLABORADORES</t>
  </si>
  <si>
    <t>GRUPO SESÉ</t>
  </si>
  <si>
    <t>SINGULARU</t>
  </si>
  <si>
    <t>VIVATICKET</t>
  </si>
  <si>
    <t>JAPANESE HEAD SPA</t>
  </si>
  <si>
    <t>ROYAL MUSIC SCHOOL</t>
  </si>
  <si>
    <t>YOUTUBE</t>
  </si>
  <si>
    <t>MC ARTHURGLEN</t>
  </si>
  <si>
    <t>PROMPERÚ</t>
  </si>
  <si>
    <t>FESTIVAL DE MÁLAGA (ANUALIDAD 28 EDICIÓN)</t>
  </si>
  <si>
    <t>28ª Edición Festival de Málaga</t>
  </si>
  <si>
    <t xml:space="preserve">D. Simone Gorini </t>
  </si>
  <si>
    <t>28ª,29, 30º,31º y 32º Edición Festival de Málaga</t>
  </si>
  <si>
    <t>2025-2030</t>
  </si>
  <si>
    <t>D. Lisardo Morán Urdiales</t>
  </si>
  <si>
    <t>Dña. Natalia Villoria Martínez</t>
  </si>
  <si>
    <t>D. Francisco Espinosa Leal</t>
  </si>
  <si>
    <t>D. Miguel Ángel Benzal Medina 
D. Rafael Lambea Ortega</t>
  </si>
  <si>
    <t>D. Fernando Encinar Rodríguez</t>
  </si>
  <si>
    <t>Dña. Araceli Aranda Estrada</t>
  </si>
  <si>
    <t>Dña. Araceli Aranda Estrada . Agencia Trex Exploring</t>
  </si>
  <si>
    <t xml:space="preserve">producto </t>
  </si>
  <si>
    <t>D. Carlos Gallego Labajo
Dña. Montserrat Díez Rivas
D. Jesús Ulled Nadal</t>
  </si>
  <si>
    <t>D. Jesús Ulled Nadal</t>
  </si>
  <si>
    <t>D. Rubén Gutiérrez del Castillo</t>
  </si>
  <si>
    <t>D. Carlos Molinero Varela</t>
  </si>
  <si>
    <t>Dña. Carmen Pachecho Ronda</t>
  </si>
  <si>
    <t>D. Juan Zavala Aizpurua</t>
  </si>
  <si>
    <t>Dña. Cristina Hernández Martín</t>
  </si>
  <si>
    <t>RTVA</t>
  </si>
  <si>
    <t>D. Juan de Dios Mellado Pérez</t>
  </si>
  <si>
    <t>28a Edición Festival de Málaga</t>
  </si>
  <si>
    <t>D. Fernando Ortega Durán</t>
  </si>
  <si>
    <t xml:space="preserve">D. Víctor Ryan Rodrigo </t>
  </si>
  <si>
    <t>D. Víctor Ryan Rodrigo</t>
  </si>
  <si>
    <t>Dña. Aída García Bueno</t>
  </si>
  <si>
    <t>D. Francisco Tormo Guevara</t>
  </si>
  <si>
    <t>D. Raúl Rico Lavado</t>
  </si>
  <si>
    <t xml:space="preserve">Dña. Nuría López Rodríguez </t>
  </si>
  <si>
    <t>Dña. Raquel Rellán 
Dña. Cristina Jiménez Hernández</t>
  </si>
  <si>
    <t>D. Eloy Moreno Madueño</t>
  </si>
  <si>
    <t>D. Alejandro Santiago Vega</t>
  </si>
  <si>
    <t>D. Alfonso Sesé Asensio</t>
  </si>
  <si>
    <t>D. Joan Manuel Barrena Chávez</t>
  </si>
  <si>
    <t>D. Jaume Alemany Gas</t>
  </si>
  <si>
    <t>EMPRESA</t>
  </si>
  <si>
    <t>FUNDACIÓN UNICAJA</t>
  </si>
  <si>
    <t>MÁLAGA PROCULTURA</t>
  </si>
  <si>
    <t>TEATRO CERVANTES DE MÁLAGA (2025)</t>
  </si>
  <si>
    <t>XXXVI Temporada Lírica y Opera Estudio</t>
  </si>
  <si>
    <t>D. Sergio Corral Delgado</t>
  </si>
  <si>
    <t>FUNDACIÓN SANDO</t>
  </si>
  <si>
    <t>XXXVI Temporada Lírica 
39 Festival Internacional de Jazz</t>
  </si>
  <si>
    <t>Dña. Esther Sánchez Manzano</t>
  </si>
  <si>
    <t>CONVENIOS CON ENTIDADES E INSTITUCIONES</t>
  </si>
  <si>
    <t>CONVENIOS CON ENTIDADES E INSTITUCIONES TEATRO CERVANTES</t>
  </si>
  <si>
    <t>CONVENIOS Y SUBVENCIONES Málaga procultura 2024-2025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</si>
</sst>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1" xfId="0" quotePrefix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 wrapText="1"/>
    </xf>
    <xf numFmtId="3" fontId="0" fillId="0" borderId="0" xfId="0" applyNumberFormat="1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center" vertical="center" wrapText="1"/>
    </xf>
    <xf numFmtId="4" fontId="0" fillId="5" borderId="1" xfId="0" applyNumberFormat="1" applyFill="1" applyBorder="1" applyAlignment="1">
      <alignment horizontal="center" vertical="center"/>
    </xf>
    <xf numFmtId="4" fontId="0" fillId="5" borderId="1" xfId="0" applyNumberFormat="1" applyFill="1" applyBorder="1" applyAlignment="1">
      <alignment horizontal="center" vertical="center" wrapText="1"/>
    </xf>
    <xf numFmtId="4" fontId="0" fillId="6" borderId="1" xfId="0" applyNumberFormat="1" applyFill="1" applyBorder="1" applyAlignment="1">
      <alignment horizontal="center" vertical="center" wrapText="1"/>
    </xf>
    <xf numFmtId="4" fontId="0" fillId="6" borderId="1" xfId="0" applyNumberForma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4" fontId="0" fillId="7" borderId="1" xfId="0" applyNumberFormat="1" applyFill="1" applyBorder="1" applyAlignment="1">
      <alignment horizontal="center" vertical="center"/>
    </xf>
    <xf numFmtId="2" fontId="0" fillId="7" borderId="1" xfId="0" applyNumberFormat="1" applyFill="1" applyBorder="1" applyAlignment="1">
      <alignment horizontal="center" vertical="center"/>
    </xf>
    <xf numFmtId="0" fontId="0" fillId="7" borderId="1" xfId="0" quotePrefix="1" applyFill="1" applyBorder="1" applyAlignment="1">
      <alignment horizontal="center" vertical="center"/>
    </xf>
    <xf numFmtId="4" fontId="0" fillId="7" borderId="1" xfId="0" applyNumberFormat="1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 wrapText="1"/>
    </xf>
    <xf numFmtId="0" fontId="3" fillId="7" borderId="4" xfId="0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0" fillId="3" borderId="8" xfId="0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1" fillId="8" borderId="2" xfId="0" applyFont="1" applyFill="1" applyBorder="1" applyAlignment="1">
      <alignment horizontal="center" vertical="center"/>
    </xf>
    <xf numFmtId="0" fontId="1" fillId="8" borderId="3" xfId="0" applyFont="1" applyFill="1" applyBorder="1" applyAlignment="1">
      <alignment horizontal="center" vertical="center"/>
    </xf>
    <xf numFmtId="0" fontId="1" fillId="8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M14"/>
  <sheetViews>
    <sheetView topLeftCell="B1" zoomScale="110" zoomScaleNormal="110" workbookViewId="0">
      <selection activeCell="L22" sqref="L22"/>
    </sheetView>
  </sheetViews>
  <sheetFormatPr baseColWidth="10" defaultRowHeight="15" x14ac:dyDescent="0.2"/>
  <cols>
    <col min="2" max="2" width="25.33203125" customWidth="1"/>
    <col min="3" max="3" width="24" customWidth="1"/>
    <col min="4" max="4" width="21.5" customWidth="1"/>
    <col min="7" max="7" width="10.6640625" customWidth="1"/>
    <col min="8" max="8" width="24.83203125" bestFit="1" customWidth="1"/>
    <col min="9" max="9" width="26.83203125" bestFit="1" customWidth="1"/>
    <col min="10" max="10" width="27.83203125" bestFit="1" customWidth="1"/>
    <col min="12" max="12" width="24.83203125" bestFit="1" customWidth="1"/>
    <col min="13" max="13" width="26.83203125" bestFit="1" customWidth="1"/>
  </cols>
  <sheetData>
    <row r="2" spans="2:13" ht="15" customHeight="1" thickBot="1" x14ac:dyDescent="0.25"/>
    <row r="3" spans="2:13" ht="21" customHeight="1" thickBot="1" x14ac:dyDescent="0.25">
      <c r="C3" s="38" t="s">
        <v>78</v>
      </c>
      <c r="D3" s="39"/>
      <c r="E3" s="39"/>
      <c r="F3" s="39"/>
      <c r="G3" s="39"/>
      <c r="H3" s="39"/>
      <c r="I3" s="39"/>
      <c r="J3" s="39"/>
      <c r="K3" s="39"/>
      <c r="L3" s="39"/>
      <c r="M3" s="40"/>
    </row>
    <row r="4" spans="2:13" ht="16" thickBot="1" x14ac:dyDescent="0.25"/>
    <row r="5" spans="2:13" ht="20.25" customHeight="1" thickBot="1" x14ac:dyDescent="0.25">
      <c r="C5" s="35" t="s">
        <v>0</v>
      </c>
      <c r="D5" s="36"/>
      <c r="E5" s="36"/>
      <c r="F5" s="36"/>
      <c r="G5" s="36"/>
      <c r="H5" s="36"/>
      <c r="I5" s="36"/>
      <c r="J5" s="36"/>
      <c r="K5" s="36"/>
      <c r="L5" s="36"/>
      <c r="M5" s="37"/>
    </row>
    <row r="6" spans="2:13" ht="16" thickBot="1" x14ac:dyDescent="0.25">
      <c r="C6" s="41" t="s">
        <v>1</v>
      </c>
      <c r="D6" s="43" t="s">
        <v>4</v>
      </c>
      <c r="E6" s="45"/>
      <c r="F6" s="45"/>
      <c r="G6" s="44"/>
      <c r="H6" s="46" t="s">
        <v>16</v>
      </c>
      <c r="I6" s="47"/>
      <c r="J6" s="41" t="s">
        <v>6</v>
      </c>
      <c r="K6" s="41" t="s">
        <v>7</v>
      </c>
      <c r="L6" s="33" t="s">
        <v>19</v>
      </c>
      <c r="M6" s="34"/>
    </row>
    <row r="7" spans="2:13" ht="25.5" customHeight="1" thickBot="1" x14ac:dyDescent="0.25">
      <c r="C7" s="42"/>
      <c r="D7" s="6" t="s">
        <v>2</v>
      </c>
      <c r="E7" s="43" t="s">
        <v>3</v>
      </c>
      <c r="F7" s="44"/>
      <c r="G7" s="6" t="s">
        <v>5</v>
      </c>
      <c r="H7" s="7" t="s">
        <v>17</v>
      </c>
      <c r="I7" s="7" t="s">
        <v>18</v>
      </c>
      <c r="J7" s="42"/>
      <c r="K7" s="42"/>
      <c r="L7" s="6" t="s">
        <v>17</v>
      </c>
      <c r="M7" s="6" t="s">
        <v>18</v>
      </c>
    </row>
    <row r="8" spans="2:13" ht="33.75" customHeight="1" thickBot="1" x14ac:dyDescent="0.25">
      <c r="B8" s="12" t="s">
        <v>8</v>
      </c>
      <c r="C8" s="2" t="s">
        <v>11</v>
      </c>
      <c r="D8" s="1">
        <v>200000</v>
      </c>
      <c r="E8" s="3">
        <v>0</v>
      </c>
      <c r="F8" s="4" t="s">
        <v>12</v>
      </c>
      <c r="G8" s="1">
        <v>200000</v>
      </c>
      <c r="H8" s="23"/>
      <c r="I8" s="23"/>
      <c r="J8" s="2" t="s">
        <v>79</v>
      </c>
      <c r="K8" s="5">
        <v>2025</v>
      </c>
      <c r="L8" s="23"/>
      <c r="M8" s="23"/>
    </row>
    <row r="9" spans="2:13" ht="33" customHeight="1" thickBot="1" x14ac:dyDescent="0.25">
      <c r="B9" s="13" t="s">
        <v>9</v>
      </c>
      <c r="C9" s="2" t="s">
        <v>11</v>
      </c>
      <c r="D9" s="1">
        <v>150000</v>
      </c>
      <c r="E9" s="3">
        <v>0</v>
      </c>
      <c r="F9" s="4" t="s">
        <v>12</v>
      </c>
      <c r="G9" s="1">
        <v>150000</v>
      </c>
      <c r="H9" s="24"/>
      <c r="I9" s="24"/>
      <c r="J9" s="2" t="s">
        <v>79</v>
      </c>
      <c r="K9" s="5">
        <v>2025</v>
      </c>
      <c r="L9" s="24"/>
      <c r="M9" s="24"/>
    </row>
    <row r="10" spans="2:13" ht="29.25" customHeight="1" thickBot="1" x14ac:dyDescent="0.25">
      <c r="B10" s="13" t="s">
        <v>10</v>
      </c>
      <c r="C10" s="2" t="s">
        <v>11</v>
      </c>
      <c r="D10" s="1">
        <v>50000</v>
      </c>
      <c r="E10" s="3">
        <v>0</v>
      </c>
      <c r="F10" s="4" t="s">
        <v>12</v>
      </c>
      <c r="G10" s="1">
        <v>50000</v>
      </c>
      <c r="H10" s="24"/>
      <c r="I10" s="24"/>
      <c r="J10" s="2" t="s">
        <v>79</v>
      </c>
      <c r="K10" s="5">
        <v>2025</v>
      </c>
      <c r="L10" s="24"/>
      <c r="M10" s="24"/>
    </row>
    <row r="11" spans="2:13" ht="21" customHeight="1" thickBot="1" x14ac:dyDescent="0.25">
      <c r="B11" s="13" t="s">
        <v>56</v>
      </c>
      <c r="C11" s="2" t="s">
        <v>11</v>
      </c>
      <c r="D11" s="1">
        <v>200000</v>
      </c>
      <c r="E11" s="3">
        <v>0</v>
      </c>
      <c r="F11" s="4" t="s">
        <v>12</v>
      </c>
      <c r="G11" s="1">
        <v>200000</v>
      </c>
      <c r="H11" s="24"/>
      <c r="I11" s="24"/>
      <c r="J11" s="2" t="s">
        <v>79</v>
      </c>
      <c r="K11" s="5">
        <v>2025</v>
      </c>
      <c r="L11" s="24"/>
      <c r="M11" s="24"/>
    </row>
    <row r="12" spans="2:13" x14ac:dyDescent="0.2">
      <c r="H12" s="18"/>
      <c r="I12" s="19"/>
    </row>
    <row r="13" spans="2:13" x14ac:dyDescent="0.2">
      <c r="H13" s="18"/>
      <c r="I13" s="19"/>
    </row>
    <row r="14" spans="2:13" x14ac:dyDescent="0.2">
      <c r="H14" s="20"/>
      <c r="I14" s="19"/>
    </row>
  </sheetData>
  <mergeCells count="9">
    <mergeCell ref="L6:M6"/>
    <mergeCell ref="C5:M5"/>
    <mergeCell ref="C3:M3"/>
    <mergeCell ref="C6:C7"/>
    <mergeCell ref="E7:F7"/>
    <mergeCell ref="D6:G6"/>
    <mergeCell ref="J6:J7"/>
    <mergeCell ref="K6:K7"/>
    <mergeCell ref="H6:I6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M18"/>
  <sheetViews>
    <sheetView zoomScaleNormal="100" workbookViewId="0">
      <selection activeCell="J10" sqref="J10"/>
    </sheetView>
  </sheetViews>
  <sheetFormatPr baseColWidth="10" defaultRowHeight="15" x14ac:dyDescent="0.2"/>
  <cols>
    <col min="1" max="1" width="4.33203125" customWidth="1"/>
    <col min="2" max="2" width="23.6640625" customWidth="1"/>
    <col min="3" max="3" width="22.5" customWidth="1"/>
    <col min="4" max="4" width="12.33203125" customWidth="1"/>
    <col min="5" max="5" width="11.1640625" customWidth="1"/>
    <col min="6" max="6" width="17.83203125" customWidth="1"/>
    <col min="7" max="7" width="12.6640625" customWidth="1"/>
    <col min="8" max="8" width="27.83203125" customWidth="1"/>
    <col min="9" max="9" width="31" customWidth="1"/>
    <col min="10" max="10" width="24.1640625" bestFit="1" customWidth="1"/>
    <col min="12" max="12" width="29" bestFit="1" customWidth="1"/>
    <col min="13" max="13" width="31.5" customWidth="1"/>
  </cols>
  <sheetData>
    <row r="2" spans="2:13" ht="16" thickBot="1" x14ac:dyDescent="0.25"/>
    <row r="3" spans="2:13" ht="16" thickBot="1" x14ac:dyDescent="0.25">
      <c r="C3" s="38" t="s">
        <v>78</v>
      </c>
      <c r="D3" s="39"/>
      <c r="E3" s="39"/>
      <c r="F3" s="39"/>
      <c r="G3" s="39"/>
      <c r="H3" s="39"/>
      <c r="I3" s="39"/>
      <c r="J3" s="39"/>
      <c r="K3" s="39"/>
      <c r="L3" s="39"/>
      <c r="M3" s="40"/>
    </row>
    <row r="4" spans="2:13" ht="16" thickBot="1" x14ac:dyDescent="0.25"/>
    <row r="5" spans="2:13" ht="16" thickBot="1" x14ac:dyDescent="0.25">
      <c r="C5" s="35" t="s">
        <v>13</v>
      </c>
      <c r="D5" s="36"/>
      <c r="E5" s="36"/>
      <c r="F5" s="36"/>
      <c r="G5" s="36"/>
      <c r="H5" s="36"/>
      <c r="I5" s="36"/>
      <c r="J5" s="36"/>
      <c r="K5" s="36"/>
      <c r="L5" s="36"/>
      <c r="M5" s="37"/>
    </row>
    <row r="6" spans="2:13" ht="16" thickBot="1" x14ac:dyDescent="0.25">
      <c r="C6" s="48" t="s">
        <v>1</v>
      </c>
      <c r="D6" s="46" t="s">
        <v>4</v>
      </c>
      <c r="E6" s="49"/>
      <c r="F6" s="49"/>
      <c r="G6" s="47"/>
      <c r="H6" s="46" t="s">
        <v>16</v>
      </c>
      <c r="I6" s="47"/>
      <c r="J6" s="48" t="s">
        <v>6</v>
      </c>
      <c r="K6" s="48" t="s">
        <v>7</v>
      </c>
      <c r="L6" s="33" t="s">
        <v>19</v>
      </c>
      <c r="M6" s="34"/>
    </row>
    <row r="7" spans="2:13" ht="33" thickBot="1" x14ac:dyDescent="0.25">
      <c r="C7" s="42"/>
      <c r="D7" s="9" t="s">
        <v>2</v>
      </c>
      <c r="E7" s="43" t="s">
        <v>3</v>
      </c>
      <c r="F7" s="44"/>
      <c r="G7" s="6" t="s">
        <v>5</v>
      </c>
      <c r="H7" s="7" t="s">
        <v>17</v>
      </c>
      <c r="I7" s="7" t="s">
        <v>18</v>
      </c>
      <c r="J7" s="42"/>
      <c r="K7" s="42"/>
      <c r="L7" s="6" t="s">
        <v>17</v>
      </c>
      <c r="M7" s="6" t="s">
        <v>18</v>
      </c>
    </row>
    <row r="8" spans="2:13" ht="60" customHeight="1" thickBot="1" x14ac:dyDescent="0.25">
      <c r="B8" s="12" t="s">
        <v>14</v>
      </c>
      <c r="C8" s="2" t="s">
        <v>15</v>
      </c>
      <c r="D8" s="1">
        <v>43000</v>
      </c>
      <c r="E8" s="3">
        <v>0</v>
      </c>
      <c r="F8" s="8" t="s">
        <v>23</v>
      </c>
      <c r="G8" s="1">
        <v>43000</v>
      </c>
      <c r="H8" s="10" t="s">
        <v>28</v>
      </c>
      <c r="I8" s="10" t="s">
        <v>52</v>
      </c>
      <c r="J8" s="8" t="s">
        <v>58</v>
      </c>
      <c r="K8" s="5" t="s">
        <v>62</v>
      </c>
      <c r="L8" s="10" t="s">
        <v>28</v>
      </c>
      <c r="M8" s="10" t="s">
        <v>52</v>
      </c>
    </row>
    <row r="9" spans="2:13" ht="65" thickBot="1" x14ac:dyDescent="0.25">
      <c r="B9" s="12" t="s">
        <v>50</v>
      </c>
      <c r="C9" s="2" t="s">
        <v>15</v>
      </c>
      <c r="D9" s="1">
        <v>100000</v>
      </c>
      <c r="E9" s="3">
        <v>0</v>
      </c>
      <c r="F9" s="8" t="s">
        <v>22</v>
      </c>
      <c r="G9" s="1">
        <v>100000</v>
      </c>
      <c r="H9" s="10" t="s">
        <v>24</v>
      </c>
      <c r="I9" s="1" t="s">
        <v>54</v>
      </c>
      <c r="J9" s="8" t="s">
        <v>53</v>
      </c>
      <c r="K9" s="5" t="s">
        <v>55</v>
      </c>
      <c r="L9" s="10" t="s">
        <v>24</v>
      </c>
      <c r="M9" s="1" t="s">
        <v>54</v>
      </c>
    </row>
    <row r="10" spans="2:13" ht="66" customHeight="1" thickBot="1" x14ac:dyDescent="0.25">
      <c r="B10" s="12" t="s">
        <v>20</v>
      </c>
      <c r="C10" s="2" t="s">
        <v>15</v>
      </c>
      <c r="D10" s="1">
        <v>350000</v>
      </c>
      <c r="E10" s="3">
        <v>0</v>
      </c>
      <c r="F10" s="4" t="s">
        <v>12</v>
      </c>
      <c r="G10" s="1">
        <f>D10</f>
        <v>350000</v>
      </c>
      <c r="H10" s="10" t="s">
        <v>24</v>
      </c>
      <c r="I10" s="1" t="s">
        <v>25</v>
      </c>
      <c r="J10" s="8" t="s">
        <v>79</v>
      </c>
      <c r="K10" s="5">
        <v>2025</v>
      </c>
      <c r="L10" s="10" t="s">
        <v>24</v>
      </c>
      <c r="M10" s="1" t="s">
        <v>25</v>
      </c>
    </row>
    <row r="11" spans="2:13" ht="42.75" customHeight="1" thickBot="1" x14ac:dyDescent="0.25">
      <c r="B11" s="12" t="s">
        <v>21</v>
      </c>
      <c r="C11" s="2" t="s">
        <v>15</v>
      </c>
      <c r="D11" s="1">
        <v>0</v>
      </c>
      <c r="E11" s="1">
        <v>130000</v>
      </c>
      <c r="F11" s="8" t="s">
        <v>22</v>
      </c>
      <c r="G11" s="1">
        <v>130000</v>
      </c>
      <c r="H11" s="8" t="s">
        <v>28</v>
      </c>
      <c r="I11" s="1" t="s">
        <v>26</v>
      </c>
      <c r="J11" s="8" t="s">
        <v>79</v>
      </c>
      <c r="K11" s="5">
        <v>2025</v>
      </c>
      <c r="L11" s="2" t="s">
        <v>28</v>
      </c>
      <c r="M11" s="1" t="s">
        <v>26</v>
      </c>
    </row>
    <row r="12" spans="2:13" ht="47" customHeight="1" thickBot="1" x14ac:dyDescent="0.25">
      <c r="B12" s="12" t="s">
        <v>29</v>
      </c>
      <c r="C12" s="2" t="s">
        <v>15</v>
      </c>
      <c r="D12" s="1">
        <v>200000</v>
      </c>
      <c r="E12" s="1">
        <v>0</v>
      </c>
      <c r="F12" s="4" t="s">
        <v>12</v>
      </c>
      <c r="G12" s="1">
        <v>200000</v>
      </c>
      <c r="H12" s="8" t="s">
        <v>27</v>
      </c>
      <c r="I12" s="2" t="s">
        <v>31</v>
      </c>
      <c r="J12" s="8" t="s">
        <v>32</v>
      </c>
      <c r="K12" s="2" t="s">
        <v>30</v>
      </c>
      <c r="L12" s="8" t="s">
        <v>27</v>
      </c>
      <c r="M12" s="2" t="s">
        <v>31</v>
      </c>
    </row>
    <row r="13" spans="2:13" ht="17" thickBot="1" x14ac:dyDescent="0.25">
      <c r="B13" s="12" t="s">
        <v>57</v>
      </c>
      <c r="C13" s="2" t="s">
        <v>15</v>
      </c>
      <c r="D13" s="1">
        <v>150000</v>
      </c>
      <c r="E13" s="1">
        <v>0</v>
      </c>
      <c r="F13" s="4" t="s">
        <v>12</v>
      </c>
      <c r="G13" s="1">
        <v>150000</v>
      </c>
      <c r="H13" s="8" t="s">
        <v>27</v>
      </c>
      <c r="I13" s="2" t="s">
        <v>84</v>
      </c>
      <c r="J13" s="8" t="s">
        <v>79</v>
      </c>
      <c r="K13" s="16">
        <v>2025</v>
      </c>
      <c r="L13" s="17" t="s">
        <v>27</v>
      </c>
      <c r="M13" s="2" t="s">
        <v>84</v>
      </c>
    </row>
    <row r="14" spans="2:13" ht="17" thickBot="1" x14ac:dyDescent="0.25">
      <c r="B14" s="13" t="s">
        <v>59</v>
      </c>
      <c r="C14" s="2" t="s">
        <v>15</v>
      </c>
      <c r="D14" s="1">
        <v>145000</v>
      </c>
      <c r="E14" s="3">
        <v>0</v>
      </c>
      <c r="F14" s="4" t="s">
        <v>12</v>
      </c>
      <c r="G14" s="1">
        <v>145000</v>
      </c>
      <c r="H14" s="10" t="s">
        <v>28</v>
      </c>
      <c r="I14" s="2" t="s">
        <v>80</v>
      </c>
      <c r="J14" s="2" t="s">
        <v>79</v>
      </c>
      <c r="K14" s="2">
        <v>2025</v>
      </c>
      <c r="L14" s="2" t="s">
        <v>28</v>
      </c>
      <c r="M14" s="2" t="s">
        <v>80</v>
      </c>
    </row>
    <row r="16" spans="2:13" x14ac:dyDescent="0.2">
      <c r="F16" s="11"/>
    </row>
    <row r="17" spans="6:6" x14ac:dyDescent="0.2">
      <c r="F17" s="11"/>
    </row>
    <row r="18" spans="6:6" x14ac:dyDescent="0.2">
      <c r="F18" s="11"/>
    </row>
  </sheetData>
  <mergeCells count="9">
    <mergeCell ref="H6:I6"/>
    <mergeCell ref="L6:M6"/>
    <mergeCell ref="C3:M3"/>
    <mergeCell ref="C5:M5"/>
    <mergeCell ref="C6:C7"/>
    <mergeCell ref="D6:G6"/>
    <mergeCell ref="J6:J7"/>
    <mergeCell ref="K6:K7"/>
    <mergeCell ref="E7:F7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5:M14"/>
  <sheetViews>
    <sheetView zoomScale="110" zoomScaleNormal="110" workbookViewId="0">
      <selection activeCell="G23" sqref="G23"/>
    </sheetView>
  </sheetViews>
  <sheetFormatPr baseColWidth="10" defaultRowHeight="15" x14ac:dyDescent="0.2"/>
  <cols>
    <col min="2" max="2" width="23.33203125" bestFit="1" customWidth="1"/>
    <col min="3" max="3" width="24.33203125" customWidth="1"/>
    <col min="4" max="4" width="13.5" customWidth="1"/>
    <col min="8" max="8" width="24.83203125" bestFit="1" customWidth="1"/>
    <col min="9" max="9" width="25.83203125" bestFit="1" customWidth="1"/>
    <col min="10" max="10" width="31.83203125" customWidth="1"/>
    <col min="12" max="12" width="24.83203125" bestFit="1" customWidth="1"/>
    <col min="13" max="13" width="25.83203125" bestFit="1" customWidth="1"/>
  </cols>
  <sheetData>
    <row r="5" spans="2:13" x14ac:dyDescent="0.2">
      <c r="C5" s="50" t="s">
        <v>78</v>
      </c>
      <c r="D5" s="51"/>
      <c r="E5" s="51"/>
      <c r="F5" s="51"/>
      <c r="G5" s="51"/>
      <c r="H5" s="51"/>
      <c r="I5" s="51"/>
      <c r="J5" s="51"/>
      <c r="K5" s="51"/>
      <c r="L5" s="51"/>
      <c r="M5" s="51"/>
    </row>
    <row r="6" spans="2:13" ht="16" thickBot="1" x14ac:dyDescent="0.25"/>
    <row r="7" spans="2:13" ht="16" thickBot="1" x14ac:dyDescent="0.25">
      <c r="C7" s="35" t="s">
        <v>33</v>
      </c>
      <c r="D7" s="36"/>
      <c r="E7" s="36"/>
      <c r="F7" s="36"/>
      <c r="G7" s="36"/>
      <c r="H7" s="36"/>
      <c r="I7" s="36"/>
      <c r="J7" s="36"/>
      <c r="K7" s="36"/>
      <c r="L7" s="36"/>
      <c r="M7" s="37"/>
    </row>
    <row r="8" spans="2:13" ht="16" thickBot="1" x14ac:dyDescent="0.25">
      <c r="C8" s="41" t="s">
        <v>1</v>
      </c>
      <c r="D8" s="43" t="s">
        <v>4</v>
      </c>
      <c r="E8" s="45"/>
      <c r="F8" s="45"/>
      <c r="G8" s="44"/>
      <c r="H8" s="46" t="s">
        <v>16</v>
      </c>
      <c r="I8" s="47"/>
      <c r="J8" s="41" t="s">
        <v>6</v>
      </c>
      <c r="K8" s="41" t="s">
        <v>7</v>
      </c>
      <c r="L8" s="33" t="s">
        <v>19</v>
      </c>
      <c r="M8" s="34"/>
    </row>
    <row r="9" spans="2:13" ht="33" thickBot="1" x14ac:dyDescent="0.25">
      <c r="C9" s="42"/>
      <c r="D9" s="9" t="s">
        <v>2</v>
      </c>
      <c r="E9" s="43" t="s">
        <v>3</v>
      </c>
      <c r="F9" s="44"/>
      <c r="G9" s="6" t="s">
        <v>5</v>
      </c>
      <c r="H9" s="7" t="s">
        <v>17</v>
      </c>
      <c r="I9" s="7" t="s">
        <v>18</v>
      </c>
      <c r="J9" s="42"/>
      <c r="K9" s="42"/>
      <c r="L9" s="6" t="s">
        <v>17</v>
      </c>
      <c r="M9" s="6" t="s">
        <v>18</v>
      </c>
    </row>
    <row r="10" spans="2:13" ht="28.5" customHeight="1" thickBot="1" x14ac:dyDescent="0.25">
      <c r="B10" s="13" t="s">
        <v>35</v>
      </c>
      <c r="C10" s="2" t="s">
        <v>34</v>
      </c>
      <c r="D10" s="1">
        <v>65000</v>
      </c>
      <c r="E10" s="3">
        <v>0</v>
      </c>
      <c r="F10" s="4" t="s">
        <v>12</v>
      </c>
      <c r="G10" s="1">
        <v>65000</v>
      </c>
      <c r="H10" s="10" t="s">
        <v>28</v>
      </c>
      <c r="I10" s="10" t="s">
        <v>87</v>
      </c>
      <c r="J10" s="2" t="s">
        <v>79</v>
      </c>
      <c r="K10" s="14">
        <v>2025</v>
      </c>
      <c r="L10" s="10" t="s">
        <v>28</v>
      </c>
      <c r="M10" s="10" t="s">
        <v>87</v>
      </c>
    </row>
    <row r="11" spans="2:13" ht="28.5" customHeight="1" thickBot="1" x14ac:dyDescent="0.25">
      <c r="B11" s="13" t="s">
        <v>44</v>
      </c>
      <c r="C11" s="2" t="s">
        <v>34</v>
      </c>
      <c r="D11" s="1">
        <v>9000</v>
      </c>
      <c r="E11" s="3">
        <v>0</v>
      </c>
      <c r="F11" s="2" t="s">
        <v>51</v>
      </c>
      <c r="G11" s="1">
        <v>9000</v>
      </c>
      <c r="H11" s="10" t="s">
        <v>28</v>
      </c>
      <c r="I11" s="1" t="s">
        <v>85</v>
      </c>
      <c r="J11" s="2" t="s">
        <v>79</v>
      </c>
      <c r="K11" s="14">
        <v>2025</v>
      </c>
      <c r="L11" s="10" t="s">
        <v>28</v>
      </c>
      <c r="M11" s="1" t="s">
        <v>85</v>
      </c>
    </row>
    <row r="12" spans="2:13" ht="33" customHeight="1" thickBot="1" x14ac:dyDescent="0.25">
      <c r="B12" s="13" t="s">
        <v>36</v>
      </c>
      <c r="C12" s="2" t="s">
        <v>34</v>
      </c>
      <c r="D12" s="1">
        <v>35000</v>
      </c>
      <c r="E12" s="3">
        <v>0</v>
      </c>
      <c r="F12" s="4" t="s">
        <v>12</v>
      </c>
      <c r="G12" s="1">
        <v>35000</v>
      </c>
      <c r="H12" s="10" t="s">
        <v>28</v>
      </c>
      <c r="I12" s="10" t="s">
        <v>86</v>
      </c>
      <c r="J12" s="2" t="s">
        <v>79</v>
      </c>
      <c r="K12" s="14">
        <v>2025</v>
      </c>
      <c r="L12" s="10" t="s">
        <v>28</v>
      </c>
      <c r="M12" s="10" t="s">
        <v>86</v>
      </c>
    </row>
    <row r="13" spans="2:13" ht="33" thickBot="1" x14ac:dyDescent="0.25">
      <c r="B13" s="13" t="s">
        <v>60</v>
      </c>
      <c r="C13" s="2" t="s">
        <v>34</v>
      </c>
      <c r="D13" s="1">
        <v>75000</v>
      </c>
      <c r="E13" s="3">
        <v>0</v>
      </c>
      <c r="F13" s="4" t="s">
        <v>12</v>
      </c>
      <c r="G13" s="1">
        <v>75000</v>
      </c>
      <c r="H13" s="8" t="s">
        <v>28</v>
      </c>
      <c r="I13" s="22" t="s">
        <v>89</v>
      </c>
      <c r="J13" s="2" t="s">
        <v>79</v>
      </c>
      <c r="K13" s="14">
        <v>2025</v>
      </c>
      <c r="L13" s="2" t="s">
        <v>28</v>
      </c>
      <c r="M13" s="1" t="s">
        <v>88</v>
      </c>
    </row>
    <row r="14" spans="2:13" ht="49" thickBot="1" x14ac:dyDescent="0.25">
      <c r="B14" s="13" t="s">
        <v>61</v>
      </c>
      <c r="C14" s="2" t="s">
        <v>34</v>
      </c>
      <c r="D14" s="1">
        <v>10000</v>
      </c>
      <c r="E14" s="3">
        <v>0</v>
      </c>
      <c r="F14" s="4" t="s">
        <v>90</v>
      </c>
      <c r="G14" s="1">
        <v>10000</v>
      </c>
      <c r="H14" s="8" t="s">
        <v>28</v>
      </c>
      <c r="I14" s="10" t="s">
        <v>91</v>
      </c>
      <c r="J14" s="2" t="s">
        <v>79</v>
      </c>
      <c r="K14" s="14">
        <v>2025</v>
      </c>
      <c r="L14" s="10" t="s">
        <v>28</v>
      </c>
      <c r="M14" s="5" t="s">
        <v>92</v>
      </c>
    </row>
  </sheetData>
  <mergeCells count="9">
    <mergeCell ref="L8:M8"/>
    <mergeCell ref="C7:M7"/>
    <mergeCell ref="C5:M5"/>
    <mergeCell ref="C8:C9"/>
    <mergeCell ref="D8:G8"/>
    <mergeCell ref="J8:J9"/>
    <mergeCell ref="K8:K9"/>
    <mergeCell ref="E9:F9"/>
    <mergeCell ref="H8:I8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4:M13"/>
  <sheetViews>
    <sheetView topLeftCell="G1" zoomScale="110" zoomScaleNormal="110" workbookViewId="0">
      <selection activeCell="J19" sqref="J19"/>
    </sheetView>
  </sheetViews>
  <sheetFormatPr baseColWidth="10" defaultRowHeight="15" x14ac:dyDescent="0.2"/>
  <cols>
    <col min="2" max="2" width="22.5" customWidth="1"/>
    <col min="3" max="3" width="24.33203125" customWidth="1"/>
    <col min="8" max="8" width="24.83203125" bestFit="1" customWidth="1"/>
    <col min="9" max="9" width="27.83203125" customWidth="1"/>
    <col min="10" max="10" width="34.33203125" bestFit="1" customWidth="1"/>
    <col min="12" max="12" width="24.83203125" bestFit="1" customWidth="1"/>
    <col min="13" max="13" width="25.83203125" bestFit="1" customWidth="1"/>
  </cols>
  <sheetData>
    <row r="4" spans="2:13" x14ac:dyDescent="0.2">
      <c r="C4" s="50" t="s">
        <v>78</v>
      </c>
      <c r="D4" s="51"/>
      <c r="E4" s="51"/>
      <c r="F4" s="51"/>
      <c r="G4" s="51"/>
      <c r="H4" s="51"/>
      <c r="I4" s="51"/>
      <c r="J4" s="51"/>
      <c r="K4" s="51"/>
      <c r="L4" s="51"/>
      <c r="M4" s="51"/>
    </row>
    <row r="5" spans="2:13" ht="16" thickBot="1" x14ac:dyDescent="0.25"/>
    <row r="6" spans="2:13" ht="16" thickBot="1" x14ac:dyDescent="0.25">
      <c r="C6" s="35" t="s">
        <v>45</v>
      </c>
      <c r="D6" s="36"/>
      <c r="E6" s="36"/>
      <c r="F6" s="36"/>
      <c r="G6" s="36"/>
      <c r="H6" s="36"/>
      <c r="I6" s="36"/>
      <c r="J6" s="36"/>
      <c r="K6" s="36"/>
      <c r="L6" s="36"/>
      <c r="M6" s="37"/>
    </row>
    <row r="7" spans="2:13" ht="16" thickBot="1" x14ac:dyDescent="0.25">
      <c r="C7" s="41" t="s">
        <v>1</v>
      </c>
      <c r="D7" s="43" t="s">
        <v>4</v>
      </c>
      <c r="E7" s="45"/>
      <c r="F7" s="45"/>
      <c r="G7" s="44"/>
      <c r="H7" s="46" t="s">
        <v>16</v>
      </c>
      <c r="I7" s="47"/>
      <c r="J7" s="41" t="s">
        <v>6</v>
      </c>
      <c r="K7" s="41" t="s">
        <v>7</v>
      </c>
      <c r="L7" s="33" t="s">
        <v>19</v>
      </c>
      <c r="M7" s="34"/>
    </row>
    <row r="8" spans="2:13" ht="33" thickBot="1" x14ac:dyDescent="0.25">
      <c r="C8" s="42"/>
      <c r="D8" s="9" t="s">
        <v>2</v>
      </c>
      <c r="E8" s="43" t="s">
        <v>3</v>
      </c>
      <c r="F8" s="44"/>
      <c r="G8" s="6" t="s">
        <v>5</v>
      </c>
      <c r="H8" s="7" t="s">
        <v>17</v>
      </c>
      <c r="I8" s="7" t="s">
        <v>18</v>
      </c>
      <c r="J8" s="42"/>
      <c r="K8" s="42"/>
      <c r="L8" s="6" t="s">
        <v>17</v>
      </c>
      <c r="M8" s="6" t="s">
        <v>18</v>
      </c>
    </row>
    <row r="9" spans="2:13" ht="31.25" customHeight="1" thickBot="1" x14ac:dyDescent="0.25">
      <c r="B9" s="12" t="s">
        <v>46</v>
      </c>
      <c r="C9" s="2" t="s">
        <v>34</v>
      </c>
      <c r="D9" s="1">
        <v>3719.01</v>
      </c>
      <c r="E9" s="3">
        <v>0</v>
      </c>
      <c r="F9" s="4" t="s">
        <v>12</v>
      </c>
      <c r="G9" s="1">
        <v>3719.01</v>
      </c>
      <c r="H9" s="10" t="s">
        <v>28</v>
      </c>
      <c r="I9" s="10" t="s">
        <v>97</v>
      </c>
      <c r="J9" s="15" t="s">
        <v>79</v>
      </c>
      <c r="K9" s="5">
        <v>2025</v>
      </c>
      <c r="L9" s="10" t="s">
        <v>28</v>
      </c>
      <c r="M9" s="10" t="s">
        <v>97</v>
      </c>
    </row>
    <row r="10" spans="2:13" ht="31.25" customHeight="1" thickBot="1" x14ac:dyDescent="0.25">
      <c r="B10" s="12" t="s">
        <v>47</v>
      </c>
      <c r="C10" s="2" t="s">
        <v>34</v>
      </c>
      <c r="D10" s="1">
        <v>15800</v>
      </c>
      <c r="E10" s="3">
        <v>0</v>
      </c>
      <c r="F10" s="4" t="s">
        <v>12</v>
      </c>
      <c r="G10" s="1">
        <v>15800</v>
      </c>
      <c r="H10" s="10" t="s">
        <v>28</v>
      </c>
      <c r="I10" s="1" t="s">
        <v>93</v>
      </c>
      <c r="J10" s="15" t="s">
        <v>79</v>
      </c>
      <c r="K10" s="5">
        <v>2025</v>
      </c>
      <c r="L10" s="10" t="s">
        <v>28</v>
      </c>
      <c r="M10" s="1" t="s">
        <v>93</v>
      </c>
    </row>
    <row r="11" spans="2:13" ht="31.25" customHeight="1" thickBot="1" x14ac:dyDescent="0.25">
      <c r="B11" s="12" t="s">
        <v>48</v>
      </c>
      <c r="C11" s="2" t="s">
        <v>34</v>
      </c>
      <c r="D11" s="1">
        <v>4500</v>
      </c>
      <c r="E11" s="3">
        <v>0</v>
      </c>
      <c r="F11" s="4" t="s">
        <v>12</v>
      </c>
      <c r="G11" s="1">
        <v>4500</v>
      </c>
      <c r="H11" s="10" t="s">
        <v>28</v>
      </c>
      <c r="I11" s="10" t="s">
        <v>94</v>
      </c>
      <c r="J11" s="15" t="s">
        <v>79</v>
      </c>
      <c r="K11" s="5">
        <v>2025</v>
      </c>
      <c r="L11" s="10" t="s">
        <v>28</v>
      </c>
      <c r="M11" s="10" t="s">
        <v>94</v>
      </c>
    </row>
    <row r="12" spans="2:13" ht="31.25" customHeight="1" thickBot="1" x14ac:dyDescent="0.25">
      <c r="B12" s="12" t="s">
        <v>49</v>
      </c>
      <c r="C12" s="2" t="s">
        <v>34</v>
      </c>
      <c r="D12" s="1">
        <v>20000</v>
      </c>
      <c r="E12" s="3">
        <v>0</v>
      </c>
      <c r="F12" s="4" t="s">
        <v>12</v>
      </c>
      <c r="G12" s="1">
        <v>20000</v>
      </c>
      <c r="H12" s="8" t="s">
        <v>28</v>
      </c>
      <c r="I12" s="10" t="s">
        <v>95</v>
      </c>
      <c r="J12" s="15" t="s">
        <v>79</v>
      </c>
      <c r="K12" s="2">
        <v>2025</v>
      </c>
      <c r="L12" s="2" t="s">
        <v>28</v>
      </c>
      <c r="M12" s="1" t="s">
        <v>96</v>
      </c>
    </row>
    <row r="13" spans="2:13" ht="33" thickBot="1" x14ac:dyDescent="0.25">
      <c r="B13" s="12" t="s">
        <v>98</v>
      </c>
      <c r="C13" s="2" t="s">
        <v>34</v>
      </c>
      <c r="D13" s="1">
        <v>0</v>
      </c>
      <c r="E13" s="3">
        <v>0</v>
      </c>
      <c r="F13" s="8" t="s">
        <v>22</v>
      </c>
      <c r="G13" s="3">
        <v>0</v>
      </c>
      <c r="H13" s="8" t="s">
        <v>28</v>
      </c>
      <c r="I13" s="10" t="s">
        <v>99</v>
      </c>
      <c r="J13" s="15" t="s">
        <v>100</v>
      </c>
      <c r="K13" s="2">
        <v>2025</v>
      </c>
      <c r="L13" s="2" t="s">
        <v>28</v>
      </c>
      <c r="M13" s="10" t="s">
        <v>99</v>
      </c>
    </row>
  </sheetData>
  <mergeCells count="9">
    <mergeCell ref="L7:M7"/>
    <mergeCell ref="C6:M6"/>
    <mergeCell ref="C4:M4"/>
    <mergeCell ref="C7:C8"/>
    <mergeCell ref="D7:G7"/>
    <mergeCell ref="J7:J8"/>
    <mergeCell ref="K7:K8"/>
    <mergeCell ref="E8:F8"/>
    <mergeCell ref="H7:I7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M17"/>
  <sheetViews>
    <sheetView tabSelected="1" topLeftCell="B9" zoomScaleNormal="100" workbookViewId="0">
      <selection activeCell="C2" sqref="C2:M6"/>
    </sheetView>
  </sheetViews>
  <sheetFormatPr baseColWidth="10" defaultRowHeight="15" x14ac:dyDescent="0.2"/>
  <cols>
    <col min="2" max="2" width="28.33203125" customWidth="1"/>
    <col min="3" max="3" width="25.5" customWidth="1"/>
    <col min="4" max="4" width="12.6640625" customWidth="1"/>
    <col min="6" max="6" width="19.5" customWidth="1"/>
    <col min="8" max="8" width="24.83203125" bestFit="1" customWidth="1"/>
    <col min="9" max="9" width="25.33203125" bestFit="1" customWidth="1"/>
    <col min="10" max="10" width="37.6640625" customWidth="1"/>
    <col min="12" max="12" width="24.83203125" bestFit="1" customWidth="1"/>
    <col min="13" max="13" width="25.33203125" bestFit="1" customWidth="1"/>
  </cols>
  <sheetData>
    <row r="2" spans="2:13" x14ac:dyDescent="0.2">
      <c r="C2" s="50" t="s">
        <v>78</v>
      </c>
      <c r="D2" s="51"/>
      <c r="E2" s="51"/>
      <c r="F2" s="51"/>
      <c r="G2" s="51"/>
      <c r="H2" s="51"/>
      <c r="I2" s="51"/>
      <c r="J2" s="51"/>
      <c r="K2" s="51"/>
      <c r="L2" s="51"/>
      <c r="M2" s="51"/>
    </row>
    <row r="3" spans="2:13" ht="16" thickBot="1" x14ac:dyDescent="0.25"/>
    <row r="4" spans="2:13" ht="16" thickBot="1" x14ac:dyDescent="0.25">
      <c r="C4" s="35" t="s">
        <v>37</v>
      </c>
      <c r="D4" s="36"/>
      <c r="E4" s="36"/>
      <c r="F4" s="36"/>
      <c r="G4" s="36"/>
      <c r="H4" s="36"/>
      <c r="I4" s="36"/>
      <c r="J4" s="36"/>
      <c r="K4" s="36"/>
      <c r="L4" s="36"/>
      <c r="M4" s="37"/>
    </row>
    <row r="5" spans="2:13" ht="16" thickBot="1" x14ac:dyDescent="0.25">
      <c r="C5" s="41" t="s">
        <v>1</v>
      </c>
      <c r="D5" s="43" t="s">
        <v>4</v>
      </c>
      <c r="E5" s="45"/>
      <c r="F5" s="45"/>
      <c r="G5" s="44"/>
      <c r="H5" s="46" t="s">
        <v>16</v>
      </c>
      <c r="I5" s="47"/>
      <c r="J5" s="41" t="s">
        <v>6</v>
      </c>
      <c r="K5" s="41" t="s">
        <v>7</v>
      </c>
      <c r="L5" s="33" t="s">
        <v>19</v>
      </c>
      <c r="M5" s="34"/>
    </row>
    <row r="6" spans="2:13" ht="33" thickBot="1" x14ac:dyDescent="0.25">
      <c r="C6" s="42"/>
      <c r="D6" s="9" t="s">
        <v>2</v>
      </c>
      <c r="E6" s="43" t="s">
        <v>3</v>
      </c>
      <c r="F6" s="44"/>
      <c r="G6" s="6" t="s">
        <v>5</v>
      </c>
      <c r="H6" s="7" t="s">
        <v>17</v>
      </c>
      <c r="I6" s="7" t="s">
        <v>18</v>
      </c>
      <c r="J6" s="42"/>
      <c r="K6" s="42"/>
      <c r="L6" s="6" t="s">
        <v>17</v>
      </c>
      <c r="M6" s="6" t="s">
        <v>18</v>
      </c>
    </row>
    <row r="7" spans="2:13" ht="48.75" customHeight="1" thickBot="1" x14ac:dyDescent="0.25">
      <c r="B7" s="12" t="s">
        <v>38</v>
      </c>
      <c r="C7" s="2" t="s">
        <v>34</v>
      </c>
      <c r="D7" s="3">
        <v>0</v>
      </c>
      <c r="E7" s="1">
        <v>60000</v>
      </c>
      <c r="F7" s="2" t="s">
        <v>22</v>
      </c>
      <c r="G7" s="1">
        <v>60000</v>
      </c>
      <c r="H7" s="10" t="s">
        <v>28</v>
      </c>
      <c r="I7" s="10" t="s">
        <v>101</v>
      </c>
      <c r="J7" s="15" t="s">
        <v>79</v>
      </c>
      <c r="K7" s="5">
        <v>2025</v>
      </c>
      <c r="L7" s="10" t="s">
        <v>28</v>
      </c>
      <c r="M7" s="10" t="s">
        <v>101</v>
      </c>
    </row>
    <row r="8" spans="2:13" ht="45" customHeight="1" thickBot="1" x14ac:dyDescent="0.25">
      <c r="B8" s="12" t="s">
        <v>39</v>
      </c>
      <c r="C8" s="2" t="s">
        <v>34</v>
      </c>
      <c r="D8" s="3">
        <v>0</v>
      </c>
      <c r="E8" s="1">
        <v>60000</v>
      </c>
      <c r="F8" s="2" t="s">
        <v>22</v>
      </c>
      <c r="G8" s="3">
        <v>0</v>
      </c>
      <c r="H8" s="10" t="s">
        <v>28</v>
      </c>
      <c r="I8" s="1" t="s">
        <v>106</v>
      </c>
      <c r="J8" s="15" t="s">
        <v>79</v>
      </c>
      <c r="K8" s="5">
        <v>2025</v>
      </c>
      <c r="L8" s="10" t="s">
        <v>28</v>
      </c>
      <c r="M8" s="1" t="s">
        <v>106</v>
      </c>
    </row>
    <row r="9" spans="2:13" ht="34" customHeight="1" thickBot="1" x14ac:dyDescent="0.25">
      <c r="B9" s="12" t="s">
        <v>40</v>
      </c>
      <c r="C9" s="2" t="s">
        <v>34</v>
      </c>
      <c r="D9" s="3">
        <v>0</v>
      </c>
      <c r="E9" s="3">
        <v>0</v>
      </c>
      <c r="F9" s="2" t="s">
        <v>41</v>
      </c>
      <c r="G9" s="3">
        <v>0</v>
      </c>
      <c r="H9" s="10" t="s">
        <v>28</v>
      </c>
      <c r="I9" s="10" t="s">
        <v>107</v>
      </c>
      <c r="J9" s="15" t="s">
        <v>79</v>
      </c>
      <c r="K9" s="5">
        <v>2025</v>
      </c>
      <c r="L9" s="10" t="s">
        <v>28</v>
      </c>
      <c r="M9" s="10" t="s">
        <v>107</v>
      </c>
    </row>
    <row r="10" spans="2:13" ht="33" thickBot="1" x14ac:dyDescent="0.25">
      <c r="B10" s="12" t="s">
        <v>42</v>
      </c>
      <c r="C10" s="2" t="s">
        <v>34</v>
      </c>
      <c r="D10" s="3">
        <v>0</v>
      </c>
      <c r="E10" s="3">
        <v>0</v>
      </c>
      <c r="F10" s="8" t="s">
        <v>43</v>
      </c>
      <c r="G10" s="3">
        <v>0</v>
      </c>
      <c r="H10" s="10" t="s">
        <v>28</v>
      </c>
      <c r="I10" s="10" t="s">
        <v>109</v>
      </c>
      <c r="J10" s="2" t="s">
        <v>63</v>
      </c>
      <c r="K10" s="2" t="s">
        <v>64</v>
      </c>
      <c r="L10" s="2" t="s">
        <v>28</v>
      </c>
      <c r="M10" s="10" t="s">
        <v>109</v>
      </c>
    </row>
    <row r="11" spans="2:13" ht="29.25" customHeight="1" thickBot="1" x14ac:dyDescent="0.25">
      <c r="B11" s="12" t="s">
        <v>71</v>
      </c>
      <c r="C11" s="2" t="s">
        <v>34</v>
      </c>
      <c r="D11" s="1">
        <v>30000</v>
      </c>
      <c r="E11" s="3">
        <v>0</v>
      </c>
      <c r="F11" s="4" t="s">
        <v>12</v>
      </c>
      <c r="G11" s="1">
        <v>30000</v>
      </c>
      <c r="H11" s="10" t="s">
        <v>28</v>
      </c>
      <c r="I11" s="10" t="s">
        <v>105</v>
      </c>
      <c r="J11" s="15" t="s">
        <v>79</v>
      </c>
      <c r="K11" s="5">
        <v>2025</v>
      </c>
      <c r="L11" s="2" t="s">
        <v>28</v>
      </c>
      <c r="M11" s="10" t="s">
        <v>105</v>
      </c>
    </row>
    <row r="12" spans="2:13" ht="36" customHeight="1" thickBot="1" x14ac:dyDescent="0.25">
      <c r="B12" s="12" t="s">
        <v>72</v>
      </c>
      <c r="C12" s="2" t="s">
        <v>34</v>
      </c>
      <c r="D12" s="1">
        <v>20000</v>
      </c>
      <c r="E12" s="3">
        <v>0</v>
      </c>
      <c r="F12" s="4" t="s">
        <v>12</v>
      </c>
      <c r="G12" s="1">
        <v>20000</v>
      </c>
      <c r="H12" s="10" t="s">
        <v>28</v>
      </c>
      <c r="I12" s="1" t="s">
        <v>110</v>
      </c>
      <c r="J12" s="15" t="s">
        <v>79</v>
      </c>
      <c r="K12" s="5">
        <v>2025</v>
      </c>
      <c r="L12" s="2" t="s">
        <v>28</v>
      </c>
      <c r="M12" s="1" t="s">
        <v>110</v>
      </c>
    </row>
    <row r="13" spans="2:13" ht="30.75" customHeight="1" thickBot="1" x14ac:dyDescent="0.25">
      <c r="B13" s="12" t="s">
        <v>73</v>
      </c>
      <c r="C13" s="2" t="s">
        <v>34</v>
      </c>
      <c r="D13" s="1">
        <v>3000</v>
      </c>
      <c r="E13" s="3">
        <v>0</v>
      </c>
      <c r="F13" s="2"/>
      <c r="G13" s="1">
        <v>3000</v>
      </c>
      <c r="H13" s="10" t="s">
        <v>28</v>
      </c>
      <c r="I13" s="1" t="s">
        <v>104</v>
      </c>
      <c r="J13" s="15" t="s">
        <v>79</v>
      </c>
      <c r="K13" s="5">
        <v>2025</v>
      </c>
      <c r="L13" s="2" t="s">
        <v>28</v>
      </c>
      <c r="M13" s="1" t="s">
        <v>104</v>
      </c>
    </row>
    <row r="14" spans="2:13" ht="30.75" customHeight="1" thickBot="1" x14ac:dyDescent="0.25">
      <c r="B14" s="12" t="s">
        <v>74</v>
      </c>
      <c r="C14" s="2" t="s">
        <v>34</v>
      </c>
      <c r="D14" s="1">
        <v>2000</v>
      </c>
      <c r="E14" s="3">
        <v>0</v>
      </c>
      <c r="F14" s="2" t="s">
        <v>102</v>
      </c>
      <c r="G14" s="1">
        <v>2000</v>
      </c>
      <c r="H14" s="10" t="s">
        <v>28</v>
      </c>
      <c r="I14" s="1" t="s">
        <v>103</v>
      </c>
      <c r="J14" s="15" t="s">
        <v>79</v>
      </c>
      <c r="K14" s="5">
        <v>2025</v>
      </c>
      <c r="L14" s="2" t="s">
        <v>28</v>
      </c>
      <c r="M14" s="1" t="s">
        <v>103</v>
      </c>
    </row>
    <row r="15" spans="2:13" ht="30.75" customHeight="1" thickBot="1" x14ac:dyDescent="0.25">
      <c r="B15" s="12" t="s">
        <v>75</v>
      </c>
      <c r="C15" s="2" t="s">
        <v>34</v>
      </c>
      <c r="D15" s="1">
        <v>15000</v>
      </c>
      <c r="E15" s="3">
        <v>0</v>
      </c>
      <c r="F15" s="2"/>
      <c r="G15" s="1">
        <v>15000</v>
      </c>
      <c r="H15" s="10" t="s">
        <v>28</v>
      </c>
      <c r="I15" s="24"/>
      <c r="J15" s="15" t="s">
        <v>79</v>
      </c>
      <c r="K15" s="5">
        <v>2025</v>
      </c>
      <c r="L15" s="2" t="s">
        <v>28</v>
      </c>
      <c r="M15" s="23"/>
    </row>
    <row r="16" spans="2:13" ht="30.75" customHeight="1" thickBot="1" x14ac:dyDescent="0.25">
      <c r="B16" s="12" t="s">
        <v>76</v>
      </c>
      <c r="C16" s="2" t="s">
        <v>34</v>
      </c>
      <c r="D16" s="1">
        <v>15000</v>
      </c>
      <c r="E16" s="3">
        <v>0</v>
      </c>
      <c r="F16" s="2"/>
      <c r="G16" s="1">
        <v>15000</v>
      </c>
      <c r="H16" s="10" t="s">
        <v>28</v>
      </c>
      <c r="I16" s="10" t="s">
        <v>108</v>
      </c>
      <c r="J16" s="15" t="s">
        <v>79</v>
      </c>
      <c r="K16" s="5">
        <v>2025</v>
      </c>
      <c r="L16" s="2" t="s">
        <v>28</v>
      </c>
      <c r="M16" s="10" t="s">
        <v>108</v>
      </c>
    </row>
    <row r="17" spans="2:13" ht="33" thickBot="1" x14ac:dyDescent="0.25">
      <c r="B17" s="12" t="s">
        <v>70</v>
      </c>
      <c r="C17" s="2" t="s">
        <v>34</v>
      </c>
      <c r="D17" s="1">
        <v>18000</v>
      </c>
      <c r="E17" s="3">
        <v>0</v>
      </c>
      <c r="F17" s="4" t="s">
        <v>12</v>
      </c>
      <c r="G17" s="1">
        <v>18000</v>
      </c>
      <c r="H17" s="10" t="s">
        <v>28</v>
      </c>
      <c r="I17" s="1" t="s">
        <v>111</v>
      </c>
      <c r="J17" s="15" t="s">
        <v>81</v>
      </c>
      <c r="K17" s="5" t="s">
        <v>82</v>
      </c>
      <c r="L17" s="2" t="s">
        <v>28</v>
      </c>
      <c r="M17" s="1" t="s">
        <v>111</v>
      </c>
    </row>
  </sheetData>
  <mergeCells count="9">
    <mergeCell ref="L5:M5"/>
    <mergeCell ref="C4:M4"/>
    <mergeCell ref="C2:M2"/>
    <mergeCell ref="C5:C6"/>
    <mergeCell ref="D5:G5"/>
    <mergeCell ref="J5:J6"/>
    <mergeCell ref="K5:K6"/>
    <mergeCell ref="E6:F6"/>
    <mergeCell ref="H5:I5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C2:N12"/>
  <sheetViews>
    <sheetView workbookViewId="0">
      <selection activeCell="J8" sqref="J8"/>
    </sheetView>
  </sheetViews>
  <sheetFormatPr baseColWidth="10" defaultRowHeight="15" x14ac:dyDescent="0.2"/>
  <cols>
    <col min="3" max="3" width="22.83203125" customWidth="1"/>
    <col min="4" max="4" width="25.6640625" customWidth="1"/>
    <col min="5" max="5" width="19.6640625" customWidth="1"/>
    <col min="7" max="7" width="19.1640625" bestFit="1" customWidth="1"/>
    <col min="9" max="9" width="14" bestFit="1" customWidth="1"/>
    <col min="10" max="10" width="25.33203125" bestFit="1" customWidth="1"/>
    <col min="11" max="11" width="27.83203125" bestFit="1" customWidth="1"/>
    <col min="13" max="13" width="20.33203125" customWidth="1"/>
    <col min="14" max="14" width="28.5" customWidth="1"/>
  </cols>
  <sheetData>
    <row r="2" spans="3:14" ht="16" thickBot="1" x14ac:dyDescent="0.25"/>
    <row r="3" spans="3:14" ht="16" thickBot="1" x14ac:dyDescent="0.25">
      <c r="D3" s="38" t="s">
        <v>78</v>
      </c>
      <c r="E3" s="39"/>
      <c r="F3" s="39"/>
      <c r="G3" s="39"/>
      <c r="H3" s="39"/>
      <c r="I3" s="39"/>
      <c r="J3" s="39"/>
      <c r="K3" s="39"/>
      <c r="L3" s="40"/>
    </row>
    <row r="4" spans="3:14" ht="16" thickBot="1" x14ac:dyDescent="0.25"/>
    <row r="5" spans="3:14" ht="16" thickBot="1" x14ac:dyDescent="0.25">
      <c r="D5" s="35" t="s">
        <v>69</v>
      </c>
      <c r="E5" s="36"/>
      <c r="F5" s="36"/>
      <c r="G5" s="36"/>
      <c r="H5" s="36"/>
      <c r="I5" s="36"/>
      <c r="J5" s="36"/>
      <c r="K5" s="36"/>
      <c r="L5" s="37"/>
    </row>
    <row r="6" spans="3:14" ht="16" thickBot="1" x14ac:dyDescent="0.25">
      <c r="D6" s="41" t="s">
        <v>1</v>
      </c>
      <c r="E6" s="43" t="s">
        <v>4</v>
      </c>
      <c r="F6" s="45"/>
      <c r="G6" s="45"/>
      <c r="H6" s="44"/>
      <c r="I6" s="46" t="s">
        <v>16</v>
      </c>
      <c r="J6" s="47"/>
      <c r="K6" s="41" t="s">
        <v>6</v>
      </c>
      <c r="L6" s="41" t="s">
        <v>7</v>
      </c>
      <c r="M6" s="33" t="s">
        <v>19</v>
      </c>
      <c r="N6" s="34"/>
    </row>
    <row r="7" spans="3:14" ht="17" thickBot="1" x14ac:dyDescent="0.25">
      <c r="D7" s="42"/>
      <c r="E7" s="9" t="s">
        <v>2</v>
      </c>
      <c r="F7" s="43" t="s">
        <v>3</v>
      </c>
      <c r="G7" s="44"/>
      <c r="H7" s="6" t="s">
        <v>5</v>
      </c>
      <c r="I7" s="7" t="s">
        <v>17</v>
      </c>
      <c r="J7" s="7" t="s">
        <v>18</v>
      </c>
      <c r="K7" s="42"/>
      <c r="L7" s="42"/>
      <c r="M7" s="6" t="s">
        <v>17</v>
      </c>
      <c r="N7" s="6" t="s">
        <v>18</v>
      </c>
    </row>
    <row r="8" spans="3:14" ht="33" thickBot="1" x14ac:dyDescent="0.25">
      <c r="C8" s="12" t="s">
        <v>66</v>
      </c>
      <c r="D8" s="8" t="s">
        <v>65</v>
      </c>
      <c r="E8" s="1">
        <v>50000</v>
      </c>
      <c r="F8" s="3">
        <v>0</v>
      </c>
      <c r="G8" s="4" t="s">
        <v>67</v>
      </c>
      <c r="H8" s="1">
        <v>50000</v>
      </c>
      <c r="I8" s="10" t="s">
        <v>28</v>
      </c>
      <c r="J8" s="10" t="s">
        <v>113</v>
      </c>
      <c r="K8" s="15" t="s">
        <v>79</v>
      </c>
      <c r="L8" s="5">
        <v>2025</v>
      </c>
      <c r="M8" s="10" t="s">
        <v>28</v>
      </c>
      <c r="N8" s="10" t="s">
        <v>113</v>
      </c>
    </row>
    <row r="9" spans="3:14" ht="33" thickBot="1" x14ac:dyDescent="0.25">
      <c r="C9" s="12" t="s">
        <v>77</v>
      </c>
      <c r="D9" s="8" t="s">
        <v>68</v>
      </c>
      <c r="E9" s="1">
        <v>8000</v>
      </c>
      <c r="F9" s="3">
        <v>0</v>
      </c>
      <c r="G9" s="4" t="s">
        <v>67</v>
      </c>
      <c r="H9" s="1">
        <v>8000</v>
      </c>
      <c r="I9" s="10" t="s">
        <v>28</v>
      </c>
      <c r="J9" s="1" t="s">
        <v>112</v>
      </c>
      <c r="K9" s="15" t="s">
        <v>79</v>
      </c>
      <c r="L9" s="5">
        <v>2025</v>
      </c>
      <c r="M9" s="10" t="s">
        <v>28</v>
      </c>
      <c r="N9" s="1" t="s">
        <v>112</v>
      </c>
    </row>
    <row r="10" spans="3:14" x14ac:dyDescent="0.2">
      <c r="I10" s="20"/>
      <c r="J10" s="20"/>
    </row>
    <row r="11" spans="3:14" x14ac:dyDescent="0.2">
      <c r="I11" s="18"/>
      <c r="J11" s="20"/>
    </row>
    <row r="12" spans="3:14" x14ac:dyDescent="0.2">
      <c r="I12" s="18"/>
      <c r="J12" s="20"/>
    </row>
  </sheetData>
  <mergeCells count="9">
    <mergeCell ref="M6:N6"/>
    <mergeCell ref="D3:L3"/>
    <mergeCell ref="D5:L5"/>
    <mergeCell ref="D6:D7"/>
    <mergeCell ref="E6:H6"/>
    <mergeCell ref="K6:K7"/>
    <mergeCell ref="L6:L7"/>
    <mergeCell ref="F7:G7"/>
    <mergeCell ref="I6:J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6ED584-24F6-5849-93B9-2D009B036891}">
  <dimension ref="B2:M8"/>
  <sheetViews>
    <sheetView workbookViewId="0">
      <selection activeCell="C4" sqref="B4:M8"/>
    </sheetView>
  </sheetViews>
  <sheetFormatPr baseColWidth="10" defaultRowHeight="15" x14ac:dyDescent="0.2"/>
  <cols>
    <col min="2" max="2" width="18.1640625" bestFit="1" customWidth="1"/>
    <col min="3" max="3" width="20.6640625" bestFit="1" customWidth="1"/>
    <col min="8" max="8" width="20.1640625" customWidth="1"/>
    <col min="9" max="9" width="31.33203125" customWidth="1"/>
    <col min="10" max="10" width="31.5" bestFit="1" customWidth="1"/>
    <col min="11" max="11" width="9.6640625" bestFit="1" customWidth="1"/>
    <col min="12" max="12" width="24.6640625" customWidth="1"/>
    <col min="13" max="13" width="25.33203125" bestFit="1" customWidth="1"/>
  </cols>
  <sheetData>
    <row r="2" spans="2:13" x14ac:dyDescent="0.2">
      <c r="C2" s="50" t="s">
        <v>117</v>
      </c>
      <c r="D2" s="51"/>
      <c r="E2" s="51"/>
      <c r="F2" s="51"/>
      <c r="G2" s="51"/>
      <c r="H2" s="51"/>
      <c r="I2" s="51"/>
      <c r="J2" s="51"/>
      <c r="K2" s="51"/>
      <c r="L2" s="51"/>
      <c r="M2" s="51"/>
    </row>
    <row r="3" spans="2:13" ht="16" thickBot="1" x14ac:dyDescent="0.25"/>
    <row r="4" spans="2:13" ht="16" thickBot="1" x14ac:dyDescent="0.25">
      <c r="C4" s="35" t="s">
        <v>123</v>
      </c>
      <c r="D4" s="36"/>
      <c r="E4" s="36"/>
      <c r="F4" s="36"/>
      <c r="G4" s="36"/>
      <c r="H4" s="36"/>
      <c r="I4" s="36"/>
      <c r="J4" s="36"/>
      <c r="K4" s="36"/>
      <c r="L4" s="36"/>
      <c r="M4" s="37"/>
    </row>
    <row r="5" spans="2:13" ht="16" thickBot="1" x14ac:dyDescent="0.25">
      <c r="C5" s="41" t="s">
        <v>1</v>
      </c>
      <c r="D5" s="43" t="s">
        <v>4</v>
      </c>
      <c r="E5" s="45"/>
      <c r="F5" s="45"/>
      <c r="G5" s="44"/>
      <c r="H5" s="46" t="s">
        <v>16</v>
      </c>
      <c r="I5" s="47"/>
      <c r="J5" s="41" t="s">
        <v>6</v>
      </c>
      <c r="K5" s="41" t="s">
        <v>7</v>
      </c>
      <c r="L5" s="33" t="s">
        <v>19</v>
      </c>
      <c r="M5" s="34"/>
    </row>
    <row r="6" spans="2:13" ht="33" thickBot="1" x14ac:dyDescent="0.25">
      <c r="C6" s="42"/>
      <c r="D6" s="9" t="s">
        <v>2</v>
      </c>
      <c r="E6" s="43" t="s">
        <v>3</v>
      </c>
      <c r="F6" s="44"/>
      <c r="G6" s="6" t="s">
        <v>5</v>
      </c>
      <c r="H6" s="7" t="s">
        <v>116</v>
      </c>
      <c r="I6" s="7" t="s">
        <v>18</v>
      </c>
      <c r="J6" s="42"/>
      <c r="K6" s="42"/>
      <c r="L6" s="6" t="s">
        <v>116</v>
      </c>
      <c r="M6" s="6" t="s">
        <v>18</v>
      </c>
    </row>
    <row r="7" spans="2:13" ht="33" thickBot="1" x14ac:dyDescent="0.25">
      <c r="B7" s="13" t="s">
        <v>115</v>
      </c>
      <c r="C7" s="2" t="s">
        <v>34</v>
      </c>
      <c r="D7" s="1">
        <v>90000</v>
      </c>
      <c r="E7" s="3">
        <v>0</v>
      </c>
      <c r="F7" s="4" t="s">
        <v>12</v>
      </c>
      <c r="G7" s="1">
        <v>90000</v>
      </c>
      <c r="H7" s="10" t="s">
        <v>28</v>
      </c>
      <c r="I7" s="10" t="s">
        <v>119</v>
      </c>
      <c r="J7" s="2" t="s">
        <v>118</v>
      </c>
      <c r="K7" s="14" t="s">
        <v>62</v>
      </c>
      <c r="L7" s="10" t="s">
        <v>28</v>
      </c>
      <c r="M7" s="10" t="s">
        <v>119</v>
      </c>
    </row>
    <row r="8" spans="2:13" ht="33" thickBot="1" x14ac:dyDescent="0.25">
      <c r="B8" s="25" t="s">
        <v>120</v>
      </c>
      <c r="C8" s="26" t="s">
        <v>34</v>
      </c>
      <c r="D8" s="27">
        <v>15000</v>
      </c>
      <c r="E8" s="28">
        <v>0</v>
      </c>
      <c r="F8" s="29" t="s">
        <v>12</v>
      </c>
      <c r="G8" s="27">
        <v>15000</v>
      </c>
      <c r="H8" s="30" t="s">
        <v>28</v>
      </c>
      <c r="I8" s="30" t="s">
        <v>122</v>
      </c>
      <c r="J8" s="31" t="s">
        <v>121</v>
      </c>
      <c r="K8" s="32">
        <v>2025</v>
      </c>
      <c r="L8" s="30" t="s">
        <v>28</v>
      </c>
      <c r="M8" s="30" t="s">
        <v>122</v>
      </c>
    </row>
  </sheetData>
  <mergeCells count="9">
    <mergeCell ref="C2:M2"/>
    <mergeCell ref="C4:M4"/>
    <mergeCell ref="C5:C6"/>
    <mergeCell ref="D5:G5"/>
    <mergeCell ref="H5:I5"/>
    <mergeCell ref="J5:J6"/>
    <mergeCell ref="K5:K6"/>
    <mergeCell ref="L5:M5"/>
    <mergeCell ref="E6:F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07BCE6-2247-3846-90A0-66E9D8A037E8}">
  <dimension ref="C2:N52"/>
  <sheetViews>
    <sheetView topLeftCell="A42" workbookViewId="0">
      <selection activeCell="G62" sqref="G62"/>
    </sheetView>
  </sheetViews>
  <sheetFormatPr baseColWidth="10" defaultRowHeight="15" x14ac:dyDescent="0.2"/>
  <cols>
    <col min="3" max="3" width="20.83203125" bestFit="1" customWidth="1"/>
    <col min="4" max="4" width="20.6640625" bestFit="1" customWidth="1"/>
    <col min="7" max="7" width="15.83203125" customWidth="1"/>
    <col min="8" max="8" width="10.1640625" bestFit="1" customWidth="1"/>
    <col min="9" max="9" width="20.1640625" customWidth="1"/>
    <col min="10" max="10" width="25.33203125" bestFit="1" customWidth="1"/>
    <col min="11" max="11" width="37.83203125" bestFit="1" customWidth="1"/>
    <col min="12" max="12" width="10.33203125" customWidth="1"/>
    <col min="13" max="13" width="24.83203125" bestFit="1" customWidth="1"/>
    <col min="14" max="14" width="27" customWidth="1"/>
  </cols>
  <sheetData>
    <row r="2" spans="3:14" ht="16" thickBot="1" x14ac:dyDescent="0.25"/>
    <row r="3" spans="3:14" ht="20" thickBot="1" x14ac:dyDescent="0.25">
      <c r="D3" s="55" t="s">
        <v>125</v>
      </c>
      <c r="E3" s="56"/>
      <c r="F3" s="56"/>
      <c r="G3" s="56"/>
      <c r="H3" s="56"/>
      <c r="I3" s="56"/>
      <c r="J3" s="56"/>
      <c r="K3" s="56"/>
      <c r="L3" s="56"/>
      <c r="M3" s="56"/>
      <c r="N3" s="57"/>
    </row>
    <row r="4" spans="3:14" ht="16" thickBot="1" x14ac:dyDescent="0.25"/>
    <row r="5" spans="3:14" ht="16" thickBot="1" x14ac:dyDescent="0.25">
      <c r="C5" s="52" t="s">
        <v>0</v>
      </c>
      <c r="D5" s="53"/>
      <c r="E5" s="53"/>
      <c r="F5" s="53"/>
      <c r="G5" s="53"/>
      <c r="H5" s="53"/>
      <c r="I5" s="53"/>
      <c r="J5" s="53"/>
      <c r="K5" s="53"/>
      <c r="L5" s="53"/>
      <c r="M5" s="53"/>
      <c r="N5" s="54"/>
    </row>
    <row r="6" spans="3:14" ht="16" thickBot="1" x14ac:dyDescent="0.25">
      <c r="C6" s="48" t="s">
        <v>114</v>
      </c>
      <c r="D6" s="48" t="s">
        <v>1</v>
      </c>
      <c r="E6" s="46" t="s">
        <v>4</v>
      </c>
      <c r="F6" s="49"/>
      <c r="G6" s="49"/>
      <c r="H6" s="47"/>
      <c r="I6" s="46" t="s">
        <v>16</v>
      </c>
      <c r="J6" s="47"/>
      <c r="K6" s="48" t="s">
        <v>6</v>
      </c>
      <c r="L6" s="48" t="s">
        <v>7</v>
      </c>
      <c r="M6" s="58" t="s">
        <v>19</v>
      </c>
      <c r="N6" s="59"/>
    </row>
    <row r="7" spans="3:14" ht="16" thickBot="1" x14ac:dyDescent="0.25">
      <c r="C7" s="42"/>
      <c r="D7" s="42"/>
      <c r="E7" s="6" t="s">
        <v>2</v>
      </c>
      <c r="F7" s="43" t="s">
        <v>3</v>
      </c>
      <c r="G7" s="44"/>
      <c r="H7" s="6" t="s">
        <v>5</v>
      </c>
      <c r="I7" s="7" t="s">
        <v>17</v>
      </c>
      <c r="J7" s="7" t="s">
        <v>18</v>
      </c>
      <c r="K7" s="42"/>
      <c r="L7" s="42"/>
      <c r="M7" s="6" t="s">
        <v>17</v>
      </c>
      <c r="N7" s="6" t="s">
        <v>18</v>
      </c>
    </row>
    <row r="8" spans="3:14" ht="33" thickBot="1" x14ac:dyDescent="0.25">
      <c r="C8" s="12" t="s">
        <v>8</v>
      </c>
      <c r="D8" s="2" t="s">
        <v>11</v>
      </c>
      <c r="E8" s="1">
        <v>200000</v>
      </c>
      <c r="F8" s="3">
        <v>0</v>
      </c>
      <c r="G8" s="4" t="s">
        <v>12</v>
      </c>
      <c r="H8" s="1">
        <v>200000</v>
      </c>
      <c r="I8" s="10" t="s">
        <v>28</v>
      </c>
      <c r="J8" s="23"/>
      <c r="K8" s="2" t="s">
        <v>79</v>
      </c>
      <c r="L8" s="5">
        <v>2025</v>
      </c>
      <c r="M8" s="10" t="s">
        <v>28</v>
      </c>
      <c r="N8" s="23"/>
    </row>
    <row r="9" spans="3:14" ht="65" thickBot="1" x14ac:dyDescent="0.25">
      <c r="C9" s="13" t="s">
        <v>9</v>
      </c>
      <c r="D9" s="2" t="s">
        <v>11</v>
      </c>
      <c r="E9" s="1">
        <v>150000</v>
      </c>
      <c r="F9" s="3">
        <v>0</v>
      </c>
      <c r="G9" s="4" t="s">
        <v>12</v>
      </c>
      <c r="H9" s="1">
        <v>150000</v>
      </c>
      <c r="I9" s="10" t="s">
        <v>24</v>
      </c>
      <c r="J9" s="24"/>
      <c r="K9" s="2" t="s">
        <v>79</v>
      </c>
      <c r="L9" s="5">
        <v>2025</v>
      </c>
      <c r="M9" s="10" t="s">
        <v>24</v>
      </c>
      <c r="N9" s="24"/>
    </row>
    <row r="10" spans="3:14" ht="65" thickBot="1" x14ac:dyDescent="0.25">
      <c r="C10" s="13" t="s">
        <v>10</v>
      </c>
      <c r="D10" s="2" t="s">
        <v>11</v>
      </c>
      <c r="E10" s="1">
        <v>50000</v>
      </c>
      <c r="F10" s="3">
        <v>0</v>
      </c>
      <c r="G10" s="4" t="s">
        <v>12</v>
      </c>
      <c r="H10" s="1">
        <v>50000</v>
      </c>
      <c r="I10" s="10" t="s">
        <v>24</v>
      </c>
      <c r="J10" s="24"/>
      <c r="K10" s="2" t="s">
        <v>79</v>
      </c>
      <c r="L10" s="5">
        <v>2025</v>
      </c>
      <c r="M10" s="10" t="s">
        <v>24</v>
      </c>
      <c r="N10" s="24"/>
    </row>
    <row r="11" spans="3:14" ht="33" thickBot="1" x14ac:dyDescent="0.25">
      <c r="C11" s="13" t="s">
        <v>56</v>
      </c>
      <c r="D11" s="2" t="s">
        <v>11</v>
      </c>
      <c r="E11" s="1">
        <v>200000</v>
      </c>
      <c r="F11" s="3">
        <v>0</v>
      </c>
      <c r="G11" s="4" t="s">
        <v>12</v>
      </c>
      <c r="H11" s="1">
        <v>200000</v>
      </c>
      <c r="I11" s="8" t="s">
        <v>28</v>
      </c>
      <c r="J11" s="1" t="s">
        <v>83</v>
      </c>
      <c r="K11" s="2" t="s">
        <v>79</v>
      </c>
      <c r="L11" s="5">
        <v>2025</v>
      </c>
      <c r="M11" s="2" t="s">
        <v>28</v>
      </c>
      <c r="N11" s="21" t="s">
        <v>83</v>
      </c>
    </row>
    <row r="12" spans="3:14" ht="16" thickBot="1" x14ac:dyDescent="0.25">
      <c r="C12" s="52" t="s">
        <v>13</v>
      </c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54"/>
    </row>
    <row r="13" spans="3:14" ht="65" thickBot="1" x14ac:dyDescent="0.25">
      <c r="C13" s="12" t="s">
        <v>14</v>
      </c>
      <c r="D13" s="2" t="s">
        <v>15</v>
      </c>
      <c r="E13" s="1">
        <v>43000</v>
      </c>
      <c r="F13" s="3">
        <v>0</v>
      </c>
      <c r="G13" s="8" t="s">
        <v>23</v>
      </c>
      <c r="H13" s="1">
        <v>43000</v>
      </c>
      <c r="I13" s="10" t="s">
        <v>28</v>
      </c>
      <c r="J13" s="10" t="s">
        <v>52</v>
      </c>
      <c r="K13" s="8" t="s">
        <v>58</v>
      </c>
      <c r="L13" s="5" t="s">
        <v>62</v>
      </c>
      <c r="M13" s="10" t="s">
        <v>28</v>
      </c>
      <c r="N13" s="10" t="s">
        <v>52</v>
      </c>
    </row>
    <row r="14" spans="3:14" ht="81" thickBot="1" x14ac:dyDescent="0.25">
      <c r="C14" s="12" t="s">
        <v>50</v>
      </c>
      <c r="D14" s="2" t="s">
        <v>15</v>
      </c>
      <c r="E14" s="1">
        <v>100000</v>
      </c>
      <c r="F14" s="3">
        <v>0</v>
      </c>
      <c r="G14" s="8" t="s">
        <v>22</v>
      </c>
      <c r="H14" s="1">
        <v>100000</v>
      </c>
      <c r="I14" s="10" t="s">
        <v>24</v>
      </c>
      <c r="J14" s="1" t="s">
        <v>54</v>
      </c>
      <c r="K14" s="8" t="s">
        <v>53</v>
      </c>
      <c r="L14" s="5" t="s">
        <v>55</v>
      </c>
      <c r="M14" s="10" t="s">
        <v>24</v>
      </c>
      <c r="N14" s="1" t="s">
        <v>54</v>
      </c>
    </row>
    <row r="15" spans="3:14" ht="65" thickBot="1" x14ac:dyDescent="0.25">
      <c r="C15" s="12" t="s">
        <v>20</v>
      </c>
      <c r="D15" s="2" t="s">
        <v>15</v>
      </c>
      <c r="E15" s="1">
        <v>350000</v>
      </c>
      <c r="F15" s="3">
        <v>0</v>
      </c>
      <c r="G15" s="4" t="s">
        <v>12</v>
      </c>
      <c r="H15" s="1">
        <f>E15</f>
        <v>350000</v>
      </c>
      <c r="I15" s="10" t="s">
        <v>24</v>
      </c>
      <c r="J15" s="1" t="s">
        <v>25</v>
      </c>
      <c r="K15" s="8" t="s">
        <v>79</v>
      </c>
      <c r="L15" s="5">
        <v>2025</v>
      </c>
      <c r="M15" s="10" t="s">
        <v>24</v>
      </c>
      <c r="N15" s="1" t="s">
        <v>25</v>
      </c>
    </row>
    <row r="16" spans="3:14" ht="33" thickBot="1" x14ac:dyDescent="0.25">
      <c r="C16" s="12" t="s">
        <v>21</v>
      </c>
      <c r="D16" s="2" t="s">
        <v>15</v>
      </c>
      <c r="E16" s="1">
        <v>0</v>
      </c>
      <c r="F16" s="1">
        <v>130000</v>
      </c>
      <c r="G16" s="8" t="s">
        <v>22</v>
      </c>
      <c r="H16" s="1">
        <v>130000</v>
      </c>
      <c r="I16" s="8" t="s">
        <v>28</v>
      </c>
      <c r="J16" s="1" t="s">
        <v>26</v>
      </c>
      <c r="K16" s="8" t="s">
        <v>79</v>
      </c>
      <c r="L16" s="5">
        <v>2025</v>
      </c>
      <c r="M16" s="2" t="s">
        <v>28</v>
      </c>
      <c r="N16" s="1" t="s">
        <v>26</v>
      </c>
    </row>
    <row r="17" spans="3:14" ht="33" thickBot="1" x14ac:dyDescent="0.25">
      <c r="C17" s="12" t="s">
        <v>29</v>
      </c>
      <c r="D17" s="2" t="s">
        <v>15</v>
      </c>
      <c r="E17" s="1">
        <v>200000</v>
      </c>
      <c r="F17" s="1">
        <v>0</v>
      </c>
      <c r="G17" s="4" t="s">
        <v>12</v>
      </c>
      <c r="H17" s="1">
        <v>200000</v>
      </c>
      <c r="I17" s="8" t="s">
        <v>27</v>
      </c>
      <c r="J17" s="2" t="s">
        <v>31</v>
      </c>
      <c r="K17" s="8" t="s">
        <v>32</v>
      </c>
      <c r="L17" s="2" t="s">
        <v>30</v>
      </c>
      <c r="M17" s="8" t="s">
        <v>27</v>
      </c>
      <c r="N17" s="2" t="s">
        <v>31</v>
      </c>
    </row>
    <row r="18" spans="3:14" ht="33" thickBot="1" x14ac:dyDescent="0.25">
      <c r="C18" s="12" t="s">
        <v>57</v>
      </c>
      <c r="D18" s="2" t="s">
        <v>15</v>
      </c>
      <c r="E18" s="1">
        <v>150000</v>
      </c>
      <c r="F18" s="1">
        <v>0</v>
      </c>
      <c r="G18" s="4" t="s">
        <v>12</v>
      </c>
      <c r="H18" s="1">
        <v>150000</v>
      </c>
      <c r="I18" s="8" t="s">
        <v>27</v>
      </c>
      <c r="J18" s="2" t="s">
        <v>84</v>
      </c>
      <c r="K18" s="8" t="s">
        <v>79</v>
      </c>
      <c r="L18" s="16">
        <v>2025</v>
      </c>
      <c r="M18" s="17" t="s">
        <v>27</v>
      </c>
      <c r="N18" s="2" t="s">
        <v>84</v>
      </c>
    </row>
    <row r="19" spans="3:14" ht="33" thickBot="1" x14ac:dyDescent="0.25">
      <c r="C19" s="13" t="s">
        <v>59</v>
      </c>
      <c r="D19" s="2" t="s">
        <v>15</v>
      </c>
      <c r="E19" s="1">
        <v>145000</v>
      </c>
      <c r="F19" s="3">
        <v>0</v>
      </c>
      <c r="G19" s="4" t="s">
        <v>12</v>
      </c>
      <c r="H19" s="1">
        <v>145000</v>
      </c>
      <c r="I19" s="10" t="s">
        <v>28</v>
      </c>
      <c r="J19" s="2" t="s">
        <v>80</v>
      </c>
      <c r="K19" s="2" t="s">
        <v>79</v>
      </c>
      <c r="L19" s="2">
        <v>2025</v>
      </c>
      <c r="M19" s="2" t="s">
        <v>28</v>
      </c>
      <c r="N19" s="2" t="s">
        <v>80</v>
      </c>
    </row>
    <row r="20" spans="3:14" ht="16" thickBot="1" x14ac:dyDescent="0.25">
      <c r="C20" s="52" t="s">
        <v>33</v>
      </c>
      <c r="D20" s="53"/>
      <c r="E20" s="53"/>
      <c r="F20" s="53"/>
      <c r="G20" s="53"/>
      <c r="H20" s="53"/>
      <c r="I20" s="53"/>
      <c r="J20" s="53"/>
      <c r="K20" s="53"/>
      <c r="L20" s="53"/>
      <c r="M20" s="53"/>
      <c r="N20" s="54"/>
    </row>
    <row r="21" spans="3:14" ht="33" thickBot="1" x14ac:dyDescent="0.25">
      <c r="C21" s="13" t="s">
        <v>35</v>
      </c>
      <c r="D21" s="2" t="s">
        <v>34</v>
      </c>
      <c r="E21" s="1">
        <v>65000</v>
      </c>
      <c r="F21" s="3">
        <v>0</v>
      </c>
      <c r="G21" s="4" t="s">
        <v>12</v>
      </c>
      <c r="H21" s="1">
        <v>65000</v>
      </c>
      <c r="I21" s="10" t="s">
        <v>28</v>
      </c>
      <c r="J21" s="10" t="s">
        <v>87</v>
      </c>
      <c r="K21" s="2" t="s">
        <v>79</v>
      </c>
      <c r="L21" s="14">
        <v>2025</v>
      </c>
      <c r="M21" s="10" t="s">
        <v>28</v>
      </c>
      <c r="N21" s="10" t="s">
        <v>87</v>
      </c>
    </row>
    <row r="22" spans="3:14" ht="33" thickBot="1" x14ac:dyDescent="0.25">
      <c r="C22" s="13" t="s">
        <v>44</v>
      </c>
      <c r="D22" s="2" t="s">
        <v>34</v>
      </c>
      <c r="E22" s="1">
        <v>9000</v>
      </c>
      <c r="F22" s="3">
        <v>0</v>
      </c>
      <c r="G22" s="2" t="s">
        <v>51</v>
      </c>
      <c r="H22" s="1">
        <v>9000</v>
      </c>
      <c r="I22" s="10" t="s">
        <v>28</v>
      </c>
      <c r="J22" s="1" t="s">
        <v>85</v>
      </c>
      <c r="K22" s="2" t="s">
        <v>79</v>
      </c>
      <c r="L22" s="14">
        <v>2025</v>
      </c>
      <c r="M22" s="10" t="s">
        <v>28</v>
      </c>
      <c r="N22" s="1" t="s">
        <v>85</v>
      </c>
    </row>
    <row r="23" spans="3:14" ht="33" thickBot="1" x14ac:dyDescent="0.25">
      <c r="C23" s="13" t="s">
        <v>36</v>
      </c>
      <c r="D23" s="2" t="s">
        <v>34</v>
      </c>
      <c r="E23" s="1">
        <v>35000</v>
      </c>
      <c r="F23" s="3">
        <v>0</v>
      </c>
      <c r="G23" s="4" t="s">
        <v>12</v>
      </c>
      <c r="H23" s="1">
        <v>35000</v>
      </c>
      <c r="I23" s="10" t="s">
        <v>28</v>
      </c>
      <c r="J23" s="10" t="s">
        <v>86</v>
      </c>
      <c r="K23" s="2" t="s">
        <v>79</v>
      </c>
      <c r="L23" s="14">
        <v>2025</v>
      </c>
      <c r="M23" s="10" t="s">
        <v>28</v>
      </c>
      <c r="N23" s="10" t="s">
        <v>86</v>
      </c>
    </row>
    <row r="24" spans="3:14" ht="33" thickBot="1" x14ac:dyDescent="0.25">
      <c r="C24" s="13" t="s">
        <v>60</v>
      </c>
      <c r="D24" s="2" t="s">
        <v>34</v>
      </c>
      <c r="E24" s="1">
        <v>75000</v>
      </c>
      <c r="F24" s="3">
        <v>0</v>
      </c>
      <c r="G24" s="4" t="s">
        <v>12</v>
      </c>
      <c r="H24" s="1">
        <v>75000</v>
      </c>
      <c r="I24" s="8" t="s">
        <v>28</v>
      </c>
      <c r="J24" s="10" t="s">
        <v>89</v>
      </c>
      <c r="K24" s="2" t="s">
        <v>79</v>
      </c>
      <c r="L24" s="14">
        <v>2025</v>
      </c>
      <c r="M24" s="2" t="s">
        <v>28</v>
      </c>
      <c r="N24" s="1" t="s">
        <v>88</v>
      </c>
    </row>
    <row r="25" spans="3:14" ht="49" thickBot="1" x14ac:dyDescent="0.25">
      <c r="C25" s="13" t="s">
        <v>61</v>
      </c>
      <c r="D25" s="2" t="s">
        <v>34</v>
      </c>
      <c r="E25" s="1">
        <v>10000</v>
      </c>
      <c r="F25" s="3">
        <v>0</v>
      </c>
      <c r="G25" s="4" t="s">
        <v>90</v>
      </c>
      <c r="H25" s="1">
        <v>10000</v>
      </c>
      <c r="I25" s="8" t="s">
        <v>28</v>
      </c>
      <c r="J25" s="10" t="s">
        <v>91</v>
      </c>
      <c r="K25" s="2" t="s">
        <v>79</v>
      </c>
      <c r="L25" s="14">
        <v>2025</v>
      </c>
      <c r="M25" s="10" t="s">
        <v>28</v>
      </c>
      <c r="N25" s="5" t="s">
        <v>92</v>
      </c>
    </row>
    <row r="26" spans="3:14" ht="16" thickBot="1" x14ac:dyDescent="0.25">
      <c r="C26" s="52" t="s">
        <v>45</v>
      </c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4"/>
    </row>
    <row r="27" spans="3:14" ht="16" thickBot="1" x14ac:dyDescent="0.25">
      <c r="C27" s="48" t="s">
        <v>114</v>
      </c>
      <c r="D27" s="41" t="s">
        <v>1</v>
      </c>
      <c r="E27" s="43" t="s">
        <v>4</v>
      </c>
      <c r="F27" s="45"/>
      <c r="G27" s="45"/>
      <c r="H27" s="44"/>
      <c r="I27" s="46" t="s">
        <v>16</v>
      </c>
      <c r="J27" s="47"/>
      <c r="K27" s="41" t="s">
        <v>6</v>
      </c>
      <c r="L27" s="41" t="s">
        <v>7</v>
      </c>
      <c r="M27" s="33" t="s">
        <v>19</v>
      </c>
      <c r="N27" s="34"/>
    </row>
    <row r="28" spans="3:14" ht="33" thickBot="1" x14ac:dyDescent="0.25">
      <c r="C28" s="42"/>
      <c r="D28" s="42"/>
      <c r="E28" s="9" t="s">
        <v>2</v>
      </c>
      <c r="F28" s="43" t="s">
        <v>3</v>
      </c>
      <c r="G28" s="44"/>
      <c r="H28" s="6" t="s">
        <v>5</v>
      </c>
      <c r="I28" s="7" t="s">
        <v>17</v>
      </c>
      <c r="J28" s="7" t="s">
        <v>18</v>
      </c>
      <c r="K28" s="42"/>
      <c r="L28" s="42"/>
      <c r="M28" s="6" t="s">
        <v>17</v>
      </c>
      <c r="N28" s="6" t="s">
        <v>18</v>
      </c>
    </row>
    <row r="29" spans="3:14" ht="33" thickBot="1" x14ac:dyDescent="0.25">
      <c r="C29" s="12" t="s">
        <v>46</v>
      </c>
      <c r="D29" s="2" t="s">
        <v>34</v>
      </c>
      <c r="E29" s="1">
        <v>3719.01</v>
      </c>
      <c r="F29" s="3">
        <v>0</v>
      </c>
      <c r="G29" s="4" t="s">
        <v>12</v>
      </c>
      <c r="H29" s="1">
        <v>3719.01</v>
      </c>
      <c r="I29" s="10" t="s">
        <v>28</v>
      </c>
      <c r="J29" s="10" t="s">
        <v>97</v>
      </c>
      <c r="K29" s="15" t="s">
        <v>79</v>
      </c>
      <c r="L29" s="5">
        <v>2025</v>
      </c>
      <c r="M29" s="10" t="s">
        <v>28</v>
      </c>
      <c r="N29" s="10" t="s">
        <v>97</v>
      </c>
    </row>
    <row r="30" spans="3:14" ht="33" thickBot="1" x14ac:dyDescent="0.25">
      <c r="C30" s="12" t="s">
        <v>47</v>
      </c>
      <c r="D30" s="2" t="s">
        <v>34</v>
      </c>
      <c r="E30" s="1">
        <v>15800</v>
      </c>
      <c r="F30" s="3">
        <v>0</v>
      </c>
      <c r="G30" s="4" t="s">
        <v>12</v>
      </c>
      <c r="H30" s="1">
        <v>15800</v>
      </c>
      <c r="I30" s="10" t="s">
        <v>28</v>
      </c>
      <c r="J30" s="1" t="s">
        <v>93</v>
      </c>
      <c r="K30" s="15" t="s">
        <v>79</v>
      </c>
      <c r="L30" s="5">
        <v>2025</v>
      </c>
      <c r="M30" s="10" t="s">
        <v>28</v>
      </c>
      <c r="N30" s="1" t="s">
        <v>93</v>
      </c>
    </row>
    <row r="31" spans="3:14" ht="33" thickBot="1" x14ac:dyDescent="0.25">
      <c r="C31" s="12" t="s">
        <v>48</v>
      </c>
      <c r="D31" s="2" t="s">
        <v>34</v>
      </c>
      <c r="E31" s="1">
        <v>4500</v>
      </c>
      <c r="F31" s="3">
        <v>0</v>
      </c>
      <c r="G31" s="4" t="s">
        <v>12</v>
      </c>
      <c r="H31" s="1">
        <v>4500</v>
      </c>
      <c r="I31" s="10" t="s">
        <v>28</v>
      </c>
      <c r="J31" s="10" t="s">
        <v>94</v>
      </c>
      <c r="K31" s="15" t="s">
        <v>79</v>
      </c>
      <c r="L31" s="5">
        <v>2025</v>
      </c>
      <c r="M31" s="10" t="s">
        <v>28</v>
      </c>
      <c r="N31" s="10" t="s">
        <v>94</v>
      </c>
    </row>
    <row r="32" spans="3:14" ht="33" thickBot="1" x14ac:dyDescent="0.25">
      <c r="C32" s="12" t="s">
        <v>49</v>
      </c>
      <c r="D32" s="2" t="s">
        <v>34</v>
      </c>
      <c r="E32" s="1">
        <v>20000</v>
      </c>
      <c r="F32" s="3">
        <v>0</v>
      </c>
      <c r="G32" s="4" t="s">
        <v>12</v>
      </c>
      <c r="H32" s="1">
        <v>20000</v>
      </c>
      <c r="I32" s="8" t="s">
        <v>28</v>
      </c>
      <c r="J32" s="10" t="s">
        <v>95</v>
      </c>
      <c r="K32" s="15" t="s">
        <v>79</v>
      </c>
      <c r="L32" s="2">
        <v>2025</v>
      </c>
      <c r="M32" s="2" t="s">
        <v>28</v>
      </c>
      <c r="N32" s="1" t="s">
        <v>96</v>
      </c>
    </row>
    <row r="33" spans="3:14" ht="33" thickBot="1" x14ac:dyDescent="0.25">
      <c r="C33" s="12" t="s">
        <v>98</v>
      </c>
      <c r="D33" s="2" t="s">
        <v>34</v>
      </c>
      <c r="E33" s="1">
        <v>0</v>
      </c>
      <c r="F33" s="3">
        <v>0</v>
      </c>
      <c r="G33" s="8" t="s">
        <v>22</v>
      </c>
      <c r="H33" s="3">
        <v>0</v>
      </c>
      <c r="I33" s="8" t="s">
        <v>28</v>
      </c>
      <c r="J33" s="10" t="s">
        <v>99</v>
      </c>
      <c r="K33" s="15" t="s">
        <v>100</v>
      </c>
      <c r="L33" s="2">
        <v>2025</v>
      </c>
      <c r="M33" s="2" t="s">
        <v>28</v>
      </c>
      <c r="N33" s="10" t="s">
        <v>99</v>
      </c>
    </row>
    <row r="34" spans="3:14" ht="16" thickBot="1" x14ac:dyDescent="0.25">
      <c r="C34" s="52" t="s">
        <v>37</v>
      </c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4"/>
    </row>
    <row r="35" spans="3:14" ht="49" thickBot="1" x14ac:dyDescent="0.25">
      <c r="C35" s="12" t="s">
        <v>38</v>
      </c>
      <c r="D35" s="2" t="s">
        <v>34</v>
      </c>
      <c r="E35" s="3">
        <v>0</v>
      </c>
      <c r="F35" s="1">
        <v>60000</v>
      </c>
      <c r="G35" s="2" t="s">
        <v>22</v>
      </c>
      <c r="H35" s="1">
        <v>60000</v>
      </c>
      <c r="I35" s="10" t="s">
        <v>28</v>
      </c>
      <c r="J35" s="10" t="s">
        <v>101</v>
      </c>
      <c r="K35" s="15" t="s">
        <v>79</v>
      </c>
      <c r="L35" s="5">
        <v>2025</v>
      </c>
      <c r="M35" s="10" t="s">
        <v>28</v>
      </c>
      <c r="N35" s="10" t="s">
        <v>101</v>
      </c>
    </row>
    <row r="36" spans="3:14" ht="33" thickBot="1" x14ac:dyDescent="0.25">
      <c r="C36" s="12" t="s">
        <v>39</v>
      </c>
      <c r="D36" s="2" t="s">
        <v>34</v>
      </c>
      <c r="E36" s="3">
        <v>0</v>
      </c>
      <c r="F36" s="1">
        <v>60000</v>
      </c>
      <c r="G36" s="2" t="s">
        <v>22</v>
      </c>
      <c r="H36" s="3">
        <v>0</v>
      </c>
      <c r="I36" s="10" t="s">
        <v>28</v>
      </c>
      <c r="J36" s="1" t="s">
        <v>106</v>
      </c>
      <c r="K36" s="15" t="s">
        <v>79</v>
      </c>
      <c r="L36" s="5">
        <v>2025</v>
      </c>
      <c r="M36" s="10" t="s">
        <v>28</v>
      </c>
      <c r="N36" s="1" t="s">
        <v>106</v>
      </c>
    </row>
    <row r="37" spans="3:14" ht="33" thickBot="1" x14ac:dyDescent="0.25">
      <c r="C37" s="12" t="s">
        <v>40</v>
      </c>
      <c r="D37" s="2" t="s">
        <v>34</v>
      </c>
      <c r="E37" s="3">
        <v>0</v>
      </c>
      <c r="F37" s="3">
        <v>0</v>
      </c>
      <c r="G37" s="2" t="s">
        <v>41</v>
      </c>
      <c r="H37" s="3">
        <v>0</v>
      </c>
      <c r="I37" s="10" t="s">
        <v>28</v>
      </c>
      <c r="J37" s="10" t="s">
        <v>107</v>
      </c>
      <c r="K37" s="15" t="s">
        <v>79</v>
      </c>
      <c r="L37" s="5">
        <v>2025</v>
      </c>
      <c r="M37" s="10" t="s">
        <v>28</v>
      </c>
      <c r="N37" s="10" t="s">
        <v>107</v>
      </c>
    </row>
    <row r="38" spans="3:14" ht="65" thickBot="1" x14ac:dyDescent="0.25">
      <c r="C38" s="12" t="s">
        <v>42</v>
      </c>
      <c r="D38" s="2" t="s">
        <v>34</v>
      </c>
      <c r="E38" s="3">
        <v>0</v>
      </c>
      <c r="F38" s="3">
        <v>0</v>
      </c>
      <c r="G38" s="8" t="s">
        <v>43</v>
      </c>
      <c r="H38" s="3">
        <v>0</v>
      </c>
      <c r="I38" s="10" t="s">
        <v>28</v>
      </c>
      <c r="J38" s="10" t="s">
        <v>109</v>
      </c>
      <c r="K38" s="2" t="s">
        <v>63</v>
      </c>
      <c r="L38" s="2" t="s">
        <v>64</v>
      </c>
      <c r="M38" s="2" t="s">
        <v>28</v>
      </c>
      <c r="N38" s="10" t="s">
        <v>109</v>
      </c>
    </row>
    <row r="39" spans="3:14" ht="33" thickBot="1" x14ac:dyDescent="0.25">
      <c r="C39" s="12" t="s">
        <v>71</v>
      </c>
      <c r="D39" s="2" t="s">
        <v>34</v>
      </c>
      <c r="E39" s="1">
        <v>30000</v>
      </c>
      <c r="F39" s="3">
        <v>0</v>
      </c>
      <c r="G39" s="4" t="s">
        <v>12</v>
      </c>
      <c r="H39" s="1">
        <v>30000</v>
      </c>
      <c r="I39" s="10" t="s">
        <v>28</v>
      </c>
      <c r="J39" s="10" t="s">
        <v>105</v>
      </c>
      <c r="K39" s="15" t="s">
        <v>79</v>
      </c>
      <c r="L39" s="5">
        <v>2025</v>
      </c>
      <c r="M39" s="2" t="s">
        <v>28</v>
      </c>
      <c r="N39" s="10" t="s">
        <v>105</v>
      </c>
    </row>
    <row r="40" spans="3:14" ht="33" thickBot="1" x14ac:dyDescent="0.25">
      <c r="C40" s="12" t="s">
        <v>72</v>
      </c>
      <c r="D40" s="2" t="s">
        <v>34</v>
      </c>
      <c r="E40" s="1">
        <v>20000</v>
      </c>
      <c r="F40" s="3">
        <v>0</v>
      </c>
      <c r="G40" s="4" t="s">
        <v>12</v>
      </c>
      <c r="H40" s="1">
        <v>20000</v>
      </c>
      <c r="I40" s="10" t="s">
        <v>28</v>
      </c>
      <c r="J40" s="1" t="s">
        <v>110</v>
      </c>
      <c r="K40" s="15" t="s">
        <v>79</v>
      </c>
      <c r="L40" s="5">
        <v>2025</v>
      </c>
      <c r="M40" s="2" t="s">
        <v>28</v>
      </c>
      <c r="N40" s="1" t="s">
        <v>110</v>
      </c>
    </row>
    <row r="41" spans="3:14" ht="33" thickBot="1" x14ac:dyDescent="0.25">
      <c r="C41" s="12" t="s">
        <v>73</v>
      </c>
      <c r="D41" s="2" t="s">
        <v>34</v>
      </c>
      <c r="E41" s="1">
        <v>3000</v>
      </c>
      <c r="F41" s="3">
        <v>0</v>
      </c>
      <c r="G41" s="2"/>
      <c r="H41" s="1">
        <v>3000</v>
      </c>
      <c r="I41" s="10" t="s">
        <v>28</v>
      </c>
      <c r="J41" s="1" t="s">
        <v>104</v>
      </c>
      <c r="K41" s="15" t="s">
        <v>79</v>
      </c>
      <c r="L41" s="5">
        <v>2025</v>
      </c>
      <c r="M41" s="2" t="s">
        <v>28</v>
      </c>
      <c r="N41" s="1" t="s">
        <v>104</v>
      </c>
    </row>
    <row r="42" spans="3:14" ht="33" thickBot="1" x14ac:dyDescent="0.25">
      <c r="C42" s="12" t="s">
        <v>74</v>
      </c>
      <c r="D42" s="2" t="s">
        <v>34</v>
      </c>
      <c r="E42" s="1">
        <v>2000</v>
      </c>
      <c r="F42" s="3">
        <v>0</v>
      </c>
      <c r="G42" s="8" t="s">
        <v>102</v>
      </c>
      <c r="H42" s="1">
        <v>2000</v>
      </c>
      <c r="I42" s="10" t="s">
        <v>28</v>
      </c>
      <c r="J42" s="1" t="s">
        <v>103</v>
      </c>
      <c r="K42" s="15" t="s">
        <v>79</v>
      </c>
      <c r="L42" s="5">
        <v>2025</v>
      </c>
      <c r="M42" s="2" t="s">
        <v>28</v>
      </c>
      <c r="N42" s="1" t="s">
        <v>103</v>
      </c>
    </row>
    <row r="43" spans="3:14" ht="33" thickBot="1" x14ac:dyDescent="0.25">
      <c r="C43" s="12" t="s">
        <v>75</v>
      </c>
      <c r="D43" s="2" t="s">
        <v>34</v>
      </c>
      <c r="E43" s="1">
        <v>15000</v>
      </c>
      <c r="F43" s="3">
        <v>0</v>
      </c>
      <c r="G43" s="2"/>
      <c r="H43" s="1">
        <v>15000</v>
      </c>
      <c r="I43" s="10" t="s">
        <v>28</v>
      </c>
      <c r="J43" s="24"/>
      <c r="K43" s="15" t="s">
        <v>79</v>
      </c>
      <c r="L43" s="5">
        <v>2025</v>
      </c>
      <c r="M43" s="2" t="s">
        <v>28</v>
      </c>
      <c r="N43" s="23"/>
    </row>
    <row r="44" spans="3:14" ht="49" thickBot="1" x14ac:dyDescent="0.25">
      <c r="C44" s="12" t="s">
        <v>76</v>
      </c>
      <c r="D44" s="2" t="s">
        <v>34</v>
      </c>
      <c r="E44" s="1">
        <v>15000</v>
      </c>
      <c r="F44" s="3">
        <v>0</v>
      </c>
      <c r="G44" s="2"/>
      <c r="H44" s="1">
        <v>15000</v>
      </c>
      <c r="I44" s="10" t="s">
        <v>28</v>
      </c>
      <c r="J44" s="10" t="s">
        <v>108</v>
      </c>
      <c r="K44" s="15" t="s">
        <v>79</v>
      </c>
      <c r="L44" s="5">
        <v>2025</v>
      </c>
      <c r="M44" s="2" t="s">
        <v>28</v>
      </c>
      <c r="N44" s="10" t="s">
        <v>108</v>
      </c>
    </row>
    <row r="45" spans="3:14" ht="33" thickBot="1" x14ac:dyDescent="0.25">
      <c r="C45" s="12" t="s">
        <v>70</v>
      </c>
      <c r="D45" s="2" t="s">
        <v>34</v>
      </c>
      <c r="E45" s="1">
        <v>18000</v>
      </c>
      <c r="F45" s="3">
        <v>0</v>
      </c>
      <c r="G45" s="4" t="s">
        <v>12</v>
      </c>
      <c r="H45" s="1">
        <v>18000</v>
      </c>
      <c r="I45" s="10" t="s">
        <v>28</v>
      </c>
      <c r="J45" s="1" t="s">
        <v>111</v>
      </c>
      <c r="K45" s="15" t="s">
        <v>81</v>
      </c>
      <c r="L45" s="5" t="s">
        <v>82</v>
      </c>
      <c r="M45" s="2" t="s">
        <v>28</v>
      </c>
      <c r="N45" s="1" t="s">
        <v>111</v>
      </c>
    </row>
    <row r="46" spans="3:14" ht="16" thickBot="1" x14ac:dyDescent="0.25">
      <c r="C46" s="52" t="s">
        <v>69</v>
      </c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54"/>
    </row>
    <row r="47" spans="3:14" ht="16" thickBot="1" x14ac:dyDescent="0.25">
      <c r="C47" s="48" t="s">
        <v>114</v>
      </c>
      <c r="D47" s="48" t="s">
        <v>1</v>
      </c>
      <c r="E47" s="46" t="s">
        <v>4</v>
      </c>
      <c r="F47" s="49"/>
      <c r="G47" s="49"/>
      <c r="H47" s="47"/>
      <c r="I47" s="46" t="s">
        <v>16</v>
      </c>
      <c r="J47" s="47"/>
      <c r="K47" s="48" t="s">
        <v>6</v>
      </c>
      <c r="L47" s="48" t="s">
        <v>7</v>
      </c>
      <c r="M47" s="58" t="s">
        <v>19</v>
      </c>
      <c r="N47" s="59"/>
    </row>
    <row r="48" spans="3:14" ht="33" thickBot="1" x14ac:dyDescent="0.25">
      <c r="C48" s="42"/>
      <c r="D48" s="42"/>
      <c r="E48" s="9" t="s">
        <v>2</v>
      </c>
      <c r="F48" s="43" t="s">
        <v>3</v>
      </c>
      <c r="G48" s="44"/>
      <c r="H48" s="6" t="s">
        <v>5</v>
      </c>
      <c r="I48" s="7" t="s">
        <v>17</v>
      </c>
      <c r="J48" s="7" t="s">
        <v>18</v>
      </c>
      <c r="K48" s="42"/>
      <c r="L48" s="42"/>
      <c r="M48" s="6" t="s">
        <v>17</v>
      </c>
      <c r="N48" s="6" t="s">
        <v>18</v>
      </c>
    </row>
    <row r="49" spans="3:14" ht="49" thickBot="1" x14ac:dyDescent="0.25">
      <c r="C49" s="12" t="s">
        <v>66</v>
      </c>
      <c r="D49" s="8" t="s">
        <v>65</v>
      </c>
      <c r="E49" s="1">
        <v>50000</v>
      </c>
      <c r="F49" s="3">
        <v>0</v>
      </c>
      <c r="G49" s="4" t="s">
        <v>67</v>
      </c>
      <c r="H49" s="1">
        <v>50000</v>
      </c>
      <c r="I49" s="10" t="s">
        <v>28</v>
      </c>
      <c r="J49" s="10" t="s">
        <v>113</v>
      </c>
      <c r="K49" s="15" t="s">
        <v>79</v>
      </c>
      <c r="L49" s="5">
        <v>2025</v>
      </c>
      <c r="M49" s="10" t="s">
        <v>28</v>
      </c>
      <c r="N49" s="10" t="s">
        <v>113</v>
      </c>
    </row>
    <row r="50" spans="3:14" ht="33" thickBot="1" x14ac:dyDescent="0.25">
      <c r="C50" s="12" t="s">
        <v>77</v>
      </c>
      <c r="D50" s="8" t="s">
        <v>68</v>
      </c>
      <c r="E50" s="1">
        <v>8000</v>
      </c>
      <c r="F50" s="3">
        <v>0</v>
      </c>
      <c r="G50" s="4" t="s">
        <v>67</v>
      </c>
      <c r="H50" s="1">
        <v>8000</v>
      </c>
      <c r="I50" s="10" t="s">
        <v>28</v>
      </c>
      <c r="J50" s="1" t="s">
        <v>112</v>
      </c>
      <c r="K50" s="15" t="s">
        <v>79</v>
      </c>
      <c r="L50" s="5">
        <v>2025</v>
      </c>
      <c r="M50" s="10" t="s">
        <v>28</v>
      </c>
      <c r="N50" s="1" t="s">
        <v>112</v>
      </c>
    </row>
    <row r="51" spans="3:14" ht="16" thickBot="1" x14ac:dyDescent="0.25">
      <c r="C51" s="60" t="s">
        <v>124</v>
      </c>
      <c r="D51" s="61"/>
      <c r="E51" s="61"/>
      <c r="F51" s="61"/>
      <c r="G51" s="61"/>
      <c r="H51" s="61"/>
      <c r="I51" s="61"/>
      <c r="J51" s="61"/>
      <c r="K51" s="61"/>
      <c r="L51" s="61"/>
      <c r="M51" s="61"/>
      <c r="N51" s="62"/>
    </row>
    <row r="52" spans="3:14" ht="33" thickBot="1" x14ac:dyDescent="0.25">
      <c r="C52" s="13" t="s">
        <v>115</v>
      </c>
      <c r="D52" s="2" t="s">
        <v>34</v>
      </c>
      <c r="E52" s="1">
        <v>90000</v>
      </c>
      <c r="F52" s="3">
        <v>0</v>
      </c>
      <c r="G52" s="4" t="s">
        <v>12</v>
      </c>
      <c r="H52" s="1">
        <v>90000</v>
      </c>
      <c r="I52" s="10" t="s">
        <v>28</v>
      </c>
      <c r="J52" s="10" t="s">
        <v>119</v>
      </c>
      <c r="K52" s="2" t="s">
        <v>118</v>
      </c>
      <c r="L52" s="14" t="s">
        <v>62</v>
      </c>
      <c r="M52" s="10" t="s">
        <v>28</v>
      </c>
      <c r="N52" s="10" t="s">
        <v>119</v>
      </c>
    </row>
  </sheetData>
  <mergeCells count="32">
    <mergeCell ref="C51:N51"/>
    <mergeCell ref="M47:N47"/>
    <mergeCell ref="F48:G48"/>
    <mergeCell ref="C46:N46"/>
    <mergeCell ref="C47:C48"/>
    <mergeCell ref="D47:D48"/>
    <mergeCell ref="E47:H47"/>
    <mergeCell ref="I47:J47"/>
    <mergeCell ref="K47:K48"/>
    <mergeCell ref="L47:L48"/>
    <mergeCell ref="C34:N34"/>
    <mergeCell ref="C20:N20"/>
    <mergeCell ref="D27:D28"/>
    <mergeCell ref="E27:H27"/>
    <mergeCell ref="I27:J27"/>
    <mergeCell ref="K27:K28"/>
    <mergeCell ref="L27:L28"/>
    <mergeCell ref="M27:N27"/>
    <mergeCell ref="F28:G28"/>
    <mergeCell ref="C26:N26"/>
    <mergeCell ref="C27:C28"/>
    <mergeCell ref="C12:N12"/>
    <mergeCell ref="C6:C7"/>
    <mergeCell ref="D3:N3"/>
    <mergeCell ref="D6:D7"/>
    <mergeCell ref="E6:H6"/>
    <mergeCell ref="I6:J6"/>
    <mergeCell ref="K6:K7"/>
    <mergeCell ref="L6:L7"/>
    <mergeCell ref="M6:N6"/>
    <mergeCell ref="F7:G7"/>
    <mergeCell ref="C5:N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INSTITUCIONES PATROCINADORAS</vt:lpstr>
      <vt:lpstr>PATROCINADORES OFICIALES</vt:lpstr>
      <vt:lpstr>ENTIDADES PATROCINADORAS</vt:lpstr>
      <vt:lpstr>INSTITUCIONES COLABORADORAS</vt:lpstr>
      <vt:lpstr>ENTIDADES COLABORADORAS</vt:lpstr>
      <vt:lpstr>OTROS</vt:lpstr>
      <vt:lpstr> TEATRO CERVANTES</vt:lpstr>
      <vt:lpstr>TODOS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2020</dc:creator>
  <cp:lastModifiedBy>TEATRO  CERVANTES</cp:lastModifiedBy>
  <cp:lastPrinted>2023-06-27T11:11:17Z</cp:lastPrinted>
  <dcterms:created xsi:type="dcterms:W3CDTF">2022-06-23T10:07:49Z</dcterms:created>
  <dcterms:modified xsi:type="dcterms:W3CDTF">2025-09-12T11:57:03Z</dcterms:modified>
</cp:coreProperties>
</file>